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SMEG\2014-2018\"/>
    </mc:Choice>
  </mc:AlternateContent>
  <bookViews>
    <workbookView xWindow="0" yWindow="0" windowWidth="20490" windowHeight="7755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I6" i="1"/>
  <c r="F6" i="1"/>
  <c r="I9" i="1" l="1"/>
  <c r="I10" i="1"/>
  <c r="I11" i="1"/>
  <c r="I7" i="1" l="1"/>
  <c r="I8" i="1"/>
  <c r="I12" i="1"/>
  <c r="I13" i="1"/>
  <c r="I14" i="1"/>
  <c r="I16" i="1"/>
  <c r="I17" i="1"/>
  <c r="I5" i="1"/>
</calcChain>
</file>

<file path=xl/sharedStrings.xml><?xml version="1.0" encoding="utf-8"?>
<sst xmlns="http://schemas.openxmlformats.org/spreadsheetml/2006/main" count="41" uniqueCount="28">
  <si>
    <t>Indicador</t>
  </si>
  <si>
    <t>Periodicidad</t>
  </si>
  <si>
    <t>Línea Base</t>
  </si>
  <si>
    <t>Metas de Gobierno</t>
  </si>
  <si>
    <t>Cuatrienio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</si>
  <si>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</si>
  <si>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</si>
  <si>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</si>
  <si>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</si>
  <si>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</si>
  <si>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</si>
  <si>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</si>
  <si>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</si>
  <si>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</si>
  <si>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</si>
  <si>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</si>
  <si>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</si>
  <si>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</si>
  <si>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 xml:space="preserve">Instrumentos de Cooperación Multilateral diseñados </t>
  </si>
  <si>
    <t>Programas Bilaterales de Cooperación Sur  Sur en Operación</t>
  </si>
  <si>
    <t>Anual</t>
  </si>
  <si>
    <t>Estrategias Regionales de Cooperación Sur Sur en Operación</t>
  </si>
  <si>
    <r>
      <t xml:space="preserve">SISTEMA DE SEGUIMIENTO A METAS DEL GOBIERNO SECTOR DE RELACIONES EXTERIORES
</t>
    </r>
    <r>
      <rPr>
        <sz val="10"/>
        <color theme="1"/>
        <rFont val="Tahoma"/>
        <family val="2"/>
      </rPr>
      <t>Corte a 31 de marzo de 2016</t>
    </r>
  </si>
  <si>
    <t>2014-2018</t>
  </si>
  <si>
    <t>Avance a marzo de 2016</t>
  </si>
  <si>
    <t>Porcentaje de avance</t>
  </si>
  <si>
    <t>Avance acumulado</t>
  </si>
  <si>
    <t>Meta cumplida en 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</si>
</sst>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justify" vertical="center" wrapText="1" readingOrder="1"/>
    </xf>
    <xf numFmtId="0" fontId="6" fillId="0" borderId="5" xfId="2" applyFont="1" applyFill="1" applyBorder="1" applyAlignment="1" applyProtection="1">
      <alignment horizontal="justify" vertical="center" wrapText="1" readingOrder="1"/>
    </xf>
    <xf numFmtId="0" fontId="6" fillId="0" borderId="3" xfId="2" applyFont="1" applyFill="1" applyBorder="1" applyAlignment="1" applyProtection="1">
      <alignment horizontal="justify" vertical="center" wrapText="1" readingOrder="1"/>
    </xf>
    <xf numFmtId="0" fontId="6" fillId="0" borderId="3" xfId="2" applyNumberFormat="1" applyFont="1" applyFill="1" applyBorder="1" applyAlignment="1" applyProtection="1">
      <alignment horizontal="justify" vertical="center" wrapText="1" readingOrder="1"/>
    </xf>
    <xf numFmtId="0" fontId="6" fillId="0" borderId="7" xfId="2" applyNumberFormat="1" applyFont="1" applyFill="1" applyBorder="1" applyAlignment="1" applyProtection="1">
      <alignment horizontal="justify" vertical="center" wrapText="1" readingOrder="1"/>
    </xf>
    <xf numFmtId="0" fontId="6" fillId="0" borderId="5" xfId="2" applyNumberFormat="1" applyFont="1" applyFill="1" applyBorder="1" applyAlignment="1" applyProtection="1">
      <alignment horizontal="justify" vertical="center" wrapText="1" readingOrder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F13" sqref="F13"/>
    </sheetView>
  </sheetViews>
  <sheetFormatPr baseColWidth="10" defaultRowHeight="15" x14ac:dyDescent="0.25"/>
  <cols>
    <col min="1" max="1" width="34.5703125" customWidth="1"/>
    <col min="2" max="2" width="12.140625" bestFit="1" customWidth="1"/>
    <col min="6" max="9" width="18.5703125" customWidth="1"/>
  </cols>
  <sheetData>
    <row r="1" spans="1:9" ht="32.25" customHeight="1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27"/>
      <c r="B2" s="27"/>
      <c r="C2" s="27"/>
      <c r="D2" s="28"/>
      <c r="E2" s="1"/>
      <c r="F2" s="33"/>
      <c r="G2" s="33"/>
      <c r="H2" s="27"/>
      <c r="I2" s="27"/>
    </row>
    <row r="3" spans="1:9" ht="22.5" customHeight="1" x14ac:dyDescent="0.25">
      <c r="A3" s="36" t="s">
        <v>0</v>
      </c>
      <c r="B3" s="36" t="s">
        <v>1</v>
      </c>
      <c r="C3" s="36" t="s">
        <v>2</v>
      </c>
      <c r="D3" s="38" t="s">
        <v>3</v>
      </c>
      <c r="E3" s="39"/>
      <c r="F3" s="45" t="s">
        <v>23</v>
      </c>
      <c r="G3" s="45"/>
      <c r="H3" s="41">
        <v>2016</v>
      </c>
      <c r="I3" s="40"/>
    </row>
    <row r="4" spans="1:9" ht="31.5" customHeight="1" x14ac:dyDescent="0.25">
      <c r="A4" s="37"/>
      <c r="B4" s="37"/>
      <c r="C4" s="37"/>
      <c r="D4" s="29" t="s">
        <v>4</v>
      </c>
      <c r="E4" s="29">
        <v>2016</v>
      </c>
      <c r="F4" s="46" t="s">
        <v>26</v>
      </c>
      <c r="G4" s="47" t="s">
        <v>25</v>
      </c>
      <c r="H4" s="32" t="s">
        <v>24</v>
      </c>
      <c r="I4" s="32" t="s">
        <v>25</v>
      </c>
    </row>
    <row r="5" spans="1:9" s="4" customFormat="1" ht="45" x14ac:dyDescent="0.25">
      <c r="A5" s="21" t="s">
        <v>5</v>
      </c>
      <c r="B5" s="2" t="s">
        <v>6</v>
      </c>
      <c r="C5" s="3">
        <v>1</v>
      </c>
      <c r="D5" s="3">
        <v>1</v>
      </c>
      <c r="E5" s="3">
        <v>1</v>
      </c>
      <c r="F5" s="3">
        <v>0.34250000000000003</v>
      </c>
      <c r="G5" s="3">
        <f>+F5/D5</f>
        <v>0.34250000000000003</v>
      </c>
      <c r="H5" s="30">
        <v>0.37</v>
      </c>
      <c r="I5" s="42">
        <f t="shared" ref="I5:I17" si="0">+H5/E5</f>
        <v>0.37</v>
      </c>
    </row>
    <row r="6" spans="1:9" ht="45" x14ac:dyDescent="0.25">
      <c r="A6" s="22" t="s">
        <v>7</v>
      </c>
      <c r="B6" s="2" t="s">
        <v>6</v>
      </c>
      <c r="C6" s="5">
        <v>152</v>
      </c>
      <c r="D6" s="7">
        <v>176</v>
      </c>
      <c r="E6" s="6">
        <v>54</v>
      </c>
      <c r="F6" s="6">
        <f>232-152</f>
        <v>80</v>
      </c>
      <c r="G6" s="3">
        <f t="shared" ref="G6:G17" si="1">+F6/D6</f>
        <v>0.45454545454545453</v>
      </c>
      <c r="H6" s="31">
        <v>16</v>
      </c>
      <c r="I6" s="42">
        <f>+H6/E6</f>
        <v>0.29629629629629628</v>
      </c>
    </row>
    <row r="7" spans="1:9" ht="33.75" x14ac:dyDescent="0.25">
      <c r="A7" s="22" t="s">
        <v>8</v>
      </c>
      <c r="B7" s="8" t="s">
        <v>6</v>
      </c>
      <c r="C7" s="9">
        <v>1098</v>
      </c>
      <c r="D7" s="11">
        <v>918</v>
      </c>
      <c r="E7" s="10">
        <v>235</v>
      </c>
      <c r="F7" s="10">
        <v>220</v>
      </c>
      <c r="G7" s="3">
        <f t="shared" si="1"/>
        <v>0.23965141612200436</v>
      </c>
      <c r="H7" s="31">
        <v>21</v>
      </c>
      <c r="I7" s="42">
        <f t="shared" si="0"/>
        <v>8.9361702127659579E-2</v>
      </c>
    </row>
    <row r="8" spans="1:9" ht="33.75" x14ac:dyDescent="0.25">
      <c r="A8" s="22" t="s">
        <v>9</v>
      </c>
      <c r="B8" s="8" t="s">
        <v>6</v>
      </c>
      <c r="C8" s="5">
        <v>63</v>
      </c>
      <c r="D8" s="12">
        <v>155</v>
      </c>
      <c r="E8" s="10">
        <v>40</v>
      </c>
      <c r="F8" s="10">
        <v>47</v>
      </c>
      <c r="G8" s="3">
        <f t="shared" si="1"/>
        <v>0.3032258064516129</v>
      </c>
      <c r="H8" s="31">
        <v>8</v>
      </c>
      <c r="I8" s="42">
        <f t="shared" si="0"/>
        <v>0.2</v>
      </c>
    </row>
    <row r="9" spans="1:9" x14ac:dyDescent="0.25">
      <c r="A9" s="23" t="s">
        <v>10</v>
      </c>
      <c r="B9" s="8" t="s">
        <v>11</v>
      </c>
      <c r="C9" s="9">
        <v>521</v>
      </c>
      <c r="D9" s="12">
        <v>425</v>
      </c>
      <c r="E9" s="10">
        <v>120</v>
      </c>
      <c r="F9" s="10">
        <v>182</v>
      </c>
      <c r="G9" s="3">
        <f t="shared" si="1"/>
        <v>0.42823529411764705</v>
      </c>
      <c r="H9" s="31">
        <v>22</v>
      </c>
      <c r="I9" s="42">
        <f t="shared" si="0"/>
        <v>0.18333333333333332</v>
      </c>
    </row>
    <row r="10" spans="1:9" ht="22.5" x14ac:dyDescent="0.25">
      <c r="A10" s="23" t="s">
        <v>12</v>
      </c>
      <c r="B10" s="8" t="s">
        <v>6</v>
      </c>
      <c r="C10" s="9">
        <v>64</v>
      </c>
      <c r="D10" s="12">
        <v>67</v>
      </c>
      <c r="E10" s="10">
        <v>66</v>
      </c>
      <c r="F10" s="10">
        <v>66</v>
      </c>
      <c r="G10" s="3">
        <f t="shared" si="1"/>
        <v>0.9850746268656716</v>
      </c>
      <c r="H10" s="31">
        <v>66</v>
      </c>
      <c r="I10" s="42">
        <f t="shared" si="0"/>
        <v>1</v>
      </c>
    </row>
    <row r="11" spans="1:9" ht="45" x14ac:dyDescent="0.25">
      <c r="A11" s="24" t="s">
        <v>13</v>
      </c>
      <c r="B11" s="15" t="s">
        <v>6</v>
      </c>
      <c r="C11" s="10" t="s">
        <v>14</v>
      </c>
      <c r="D11" s="12">
        <v>20</v>
      </c>
      <c r="E11" s="10">
        <v>5</v>
      </c>
      <c r="F11" s="10">
        <v>8</v>
      </c>
      <c r="G11" s="3">
        <f t="shared" si="1"/>
        <v>0.4</v>
      </c>
      <c r="H11" s="31">
        <v>3</v>
      </c>
      <c r="I11" s="42">
        <f t="shared" si="0"/>
        <v>0.6</v>
      </c>
    </row>
    <row r="12" spans="1:9" ht="33.75" x14ac:dyDescent="0.25">
      <c r="A12" s="25" t="s">
        <v>15</v>
      </c>
      <c r="B12" s="16" t="s">
        <v>6</v>
      </c>
      <c r="C12" s="17">
        <v>125</v>
      </c>
      <c r="D12" s="19">
        <v>104</v>
      </c>
      <c r="E12" s="18">
        <v>26</v>
      </c>
      <c r="F12" s="18">
        <v>60</v>
      </c>
      <c r="G12" s="3">
        <f t="shared" si="1"/>
        <v>0.57692307692307687</v>
      </c>
      <c r="H12" s="31">
        <v>11</v>
      </c>
      <c r="I12" s="42">
        <f t="shared" si="0"/>
        <v>0.42307692307692307</v>
      </c>
    </row>
    <row r="13" spans="1:9" ht="22.5" x14ac:dyDescent="0.25">
      <c r="A13" s="22" t="s">
        <v>16</v>
      </c>
      <c r="B13" s="8" t="s">
        <v>11</v>
      </c>
      <c r="C13" s="9">
        <v>70</v>
      </c>
      <c r="D13" s="12">
        <v>74</v>
      </c>
      <c r="E13" s="10">
        <v>18</v>
      </c>
      <c r="F13" s="10">
        <v>34</v>
      </c>
      <c r="G13" s="3">
        <f t="shared" si="1"/>
        <v>0.45945945945945948</v>
      </c>
      <c r="H13" s="31">
        <v>2</v>
      </c>
      <c r="I13" s="42">
        <f t="shared" si="0"/>
        <v>0.1111111111111111</v>
      </c>
    </row>
    <row r="14" spans="1:9" ht="22.5" x14ac:dyDescent="0.25">
      <c r="A14" s="23" t="s">
        <v>17</v>
      </c>
      <c r="B14" s="8" t="s">
        <v>11</v>
      </c>
      <c r="C14" s="9">
        <v>28</v>
      </c>
      <c r="D14" s="20">
        <v>31</v>
      </c>
      <c r="E14" s="10">
        <v>9</v>
      </c>
      <c r="F14" s="10">
        <v>15</v>
      </c>
      <c r="G14" s="3">
        <f t="shared" si="1"/>
        <v>0.4838709677419355</v>
      </c>
      <c r="H14" s="31">
        <v>2</v>
      </c>
      <c r="I14" s="42">
        <f t="shared" si="0"/>
        <v>0.22222222222222221</v>
      </c>
    </row>
    <row r="15" spans="1:9" ht="22.5" x14ac:dyDescent="0.25">
      <c r="A15" s="26" t="s">
        <v>18</v>
      </c>
      <c r="B15" s="15" t="s">
        <v>11</v>
      </c>
      <c r="C15" s="9">
        <v>11</v>
      </c>
      <c r="D15" s="13">
        <v>12</v>
      </c>
      <c r="E15" s="10" t="s">
        <v>14</v>
      </c>
      <c r="F15" s="10">
        <v>12</v>
      </c>
      <c r="G15" s="3">
        <f t="shared" si="1"/>
        <v>1</v>
      </c>
      <c r="H15" s="43" t="s">
        <v>27</v>
      </c>
      <c r="I15" s="44"/>
    </row>
    <row r="16" spans="1:9" ht="22.5" x14ac:dyDescent="0.25">
      <c r="A16" s="26" t="s">
        <v>19</v>
      </c>
      <c r="B16" s="14" t="s">
        <v>20</v>
      </c>
      <c r="C16" s="9">
        <v>31</v>
      </c>
      <c r="D16" s="13">
        <v>27</v>
      </c>
      <c r="E16" s="10">
        <v>8</v>
      </c>
      <c r="F16" s="10">
        <v>6</v>
      </c>
      <c r="G16" s="3">
        <f t="shared" si="1"/>
        <v>0.22222222222222221</v>
      </c>
      <c r="H16" s="31">
        <v>0</v>
      </c>
      <c r="I16" s="42">
        <f t="shared" si="0"/>
        <v>0</v>
      </c>
    </row>
    <row r="17" spans="1:9" ht="22.5" x14ac:dyDescent="0.25">
      <c r="A17" s="22" t="s">
        <v>21</v>
      </c>
      <c r="B17" s="14" t="s">
        <v>20</v>
      </c>
      <c r="C17" s="10" t="s">
        <v>14</v>
      </c>
      <c r="D17" s="13">
        <v>4</v>
      </c>
      <c r="E17" s="10">
        <v>1</v>
      </c>
      <c r="F17" s="10">
        <v>1</v>
      </c>
      <c r="G17" s="3">
        <f t="shared" si="1"/>
        <v>0.25</v>
      </c>
      <c r="H17" s="31">
        <v>0</v>
      </c>
      <c r="I17" s="42">
        <f t="shared" si="0"/>
        <v>0</v>
      </c>
    </row>
  </sheetData>
  <mergeCells count="8">
    <mergeCell ref="H15:I15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fitToHeight="100" orientation="landscape" verticalDpi="0" r:id="rId1"/>
  <headerFooter>
    <oddFooter>&amp;R&amp;"Arial,Normal"&amp;9Elaborado por la Oficina Asesora de Planeación y Desarrollo Organizacional
Fuente: SINERGIA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2015-10-19T20:20:14Z</cp:lastPrinted>
  <dcterms:created xsi:type="dcterms:W3CDTF">2015-10-06T23:33:11Z</dcterms:created>
  <dcterms:modified xsi:type="dcterms:W3CDTF">2016-04-11T19:31:46Z</dcterms:modified>
</cp:coreProperties>
</file>