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sco C\variasg\Mis documentos\SISMEG\2014-2018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6" i="1" l="1"/>
  <c r="G7" i="1"/>
  <c r="G8" i="1"/>
  <c r="G12" i="1"/>
  <c r="G13" i="1"/>
  <c r="G14" i="1"/>
  <c r="G15" i="1"/>
  <c r="G16" i="1"/>
  <c r="G17" i="1"/>
  <c r="G5" i="1"/>
</calcChain>
</file>

<file path=xl/sharedStrings.xml><?xml version="1.0" encoding="utf-8"?>
<sst xmlns="http://schemas.openxmlformats.org/spreadsheetml/2006/main" count="36" uniqueCount="25">
  <si>
    <t>Indicador</t>
  </si>
  <si>
    <t>Periodicidad</t>
  </si>
  <si>
    <t>Línea Base</t>
  </si>
  <si>
    <t>Metas de Gobierno</t>
  </si>
  <si>
    <t>Cuatrienio</t>
  </si>
  <si>
    <t>Acciones estratégicas desarrolladas para la promoción de los intereses nacionales en el marco de las prioridades de la política exterior.</t>
  </si>
  <si>
    <t>Trimestral</t>
  </si>
  <si>
    <t>Acciones para consolidar y lograr la consecución de resultados de las agendas bilaterales a nivel global (socios tradicionales y no tradicionales).</t>
  </si>
  <si>
    <t>Actividades culturales, académicas y deportivas de promoción de Colombia en el exterior</t>
  </si>
  <si>
    <t xml:space="preserve">Participación en foros regionales y multilaterales para la promoción y defensa de intereses nacionales </t>
  </si>
  <si>
    <t>Consulados móviles instalados</t>
  </si>
  <si>
    <t>Semestral</t>
  </si>
  <si>
    <t>Puntos totales de atención migratoria fortalecidos</t>
  </si>
  <si>
    <t>Municipios y corregimientos departamentales fronterizos intervenidos con proyectos de impacto social y económico en zonas rurales</t>
  </si>
  <si>
    <t>-</t>
  </si>
  <si>
    <t xml:space="preserve">Intervenciones para atender las prioridades de la política exterior y el servicio al ciudadano fortalecidas </t>
  </si>
  <si>
    <t>Instrumentos, programas y proyectos de cooperación internacional negociados</t>
  </si>
  <si>
    <t xml:space="preserve">Instrumentos de Cooperación Bilateral diseñados </t>
  </si>
  <si>
    <t xml:space="preserve">Instrumentos de Cooperación Multilateral diseñados </t>
  </si>
  <si>
    <t>Programas Bilaterales de Cooperación Sur  Sur en Operación</t>
  </si>
  <si>
    <t>Anual</t>
  </si>
  <si>
    <t>Estrategias Regionales de Cooperación Sur Sur en Operación</t>
  </si>
  <si>
    <t>PORCENTAJE DE AVANCE</t>
  </si>
  <si>
    <t>AVANCE A OCTUBRE DE 2015</t>
  </si>
  <si>
    <r>
      <t xml:space="preserve">SISTEMA DE SEGUIMIENTO A METAS DEL GOBIERNO SECTOR DE RELACIONES EXTERIORES
</t>
    </r>
    <r>
      <rPr>
        <sz val="10"/>
        <color theme="1"/>
        <rFont val="Tahoma"/>
        <family val="2"/>
      </rPr>
      <t>Corte a 31 de diciembre de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</si>
</sst>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9"/>
      <color rgb="FF000000"/>
      <name val="Tahoma"/>
      <family val="2"/>
    </font>
    <font>
      <sz val="9"/>
      <color theme="1"/>
      <name val="Tahoma"/>
      <family val="2"/>
    </font>
    <font>
      <u/>
      <sz val="11"/>
      <color theme="10"/>
      <name val="Calibri"/>
      <family val="2"/>
      <scheme val="minor"/>
    </font>
    <font>
      <sz val="9"/>
      <name val="Tahoma"/>
      <family val="2"/>
    </font>
    <font>
      <sz val="10"/>
      <name val="Arial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5" xfId="3" applyFont="1" applyFill="1" applyBorder="1" applyAlignment="1">
      <alignment horizontal="center" vertical="center" wrapText="1"/>
    </xf>
    <xf numFmtId="0" fontId="6" fillId="2" borderId="5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2" borderId="5" xfId="1" applyNumberFormat="1" applyFont="1" applyFill="1" applyBorder="1" applyAlignment="1" applyProtection="1">
      <alignment horizontal="center" vertical="center" wrapText="1"/>
    </xf>
    <xf numFmtId="0" fontId="6" fillId="2" borderId="5" xfId="3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 wrapText="1"/>
    </xf>
    <xf numFmtId="0" fontId="6" fillId="2" borderId="5" xfId="2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2" borderId="2" xfId="1" applyNumberFormat="1" applyFont="1" applyFill="1" applyBorder="1" applyAlignment="1" applyProtection="1">
      <alignment horizontal="center" vertical="center" wrapText="1"/>
    </xf>
    <xf numFmtId="0" fontId="6" fillId="2" borderId="2" xfId="3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" fontId="6" fillId="0" borderId="5" xfId="3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justify" vertical="center" wrapText="1" readingOrder="1"/>
    </xf>
    <xf numFmtId="0" fontId="6" fillId="0" borderId="5" xfId="2" applyFont="1" applyFill="1" applyBorder="1" applyAlignment="1" applyProtection="1">
      <alignment horizontal="justify" vertical="center" wrapText="1" readingOrder="1"/>
    </xf>
    <xf numFmtId="0" fontId="6" fillId="0" borderId="3" xfId="2" applyFont="1" applyFill="1" applyBorder="1" applyAlignment="1" applyProtection="1">
      <alignment horizontal="justify" vertical="center" wrapText="1" readingOrder="1"/>
    </xf>
    <xf numFmtId="0" fontId="6" fillId="0" borderId="3" xfId="2" applyNumberFormat="1" applyFont="1" applyFill="1" applyBorder="1" applyAlignment="1" applyProtection="1">
      <alignment horizontal="justify" vertical="center" wrapText="1" readingOrder="1"/>
    </xf>
    <xf numFmtId="0" fontId="6" fillId="0" borderId="7" xfId="2" applyNumberFormat="1" applyFont="1" applyFill="1" applyBorder="1" applyAlignment="1" applyProtection="1">
      <alignment horizontal="justify" vertical="center" wrapText="1" readingOrder="1"/>
    </xf>
    <xf numFmtId="0" fontId="6" fillId="0" borderId="5" xfId="2" applyNumberFormat="1" applyFont="1" applyFill="1" applyBorder="1" applyAlignment="1" applyProtection="1">
      <alignment horizontal="justify" vertical="center" wrapText="1" readingOrder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9" fontId="4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</cellXfs>
  <cellStyles count="4">
    <cellStyle name="Hipervínculo" xfId="2" builtinId="8"/>
    <cellStyle name="Millares" xfId="1" builtinId="3"/>
    <cellStyle name="Normal" xfId="0" builtinId="0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workbookViewId="0">
      <selection activeCell="F17" sqref="F17"/>
    </sheetView>
  </sheetViews>
  <sheetFormatPr baseColWidth="10" defaultRowHeight="15" x14ac:dyDescent="0.25"/>
  <cols>
    <col min="1" max="1" width="34.5703125" customWidth="1"/>
    <col min="2" max="2" width="12.140625" bestFit="1" customWidth="1"/>
    <col min="6" max="6" width="19.85546875" customWidth="1"/>
    <col min="7" max="7" width="19.28515625" customWidth="1"/>
  </cols>
  <sheetData>
    <row r="1" spans="1:7" ht="32.25" customHeight="1" x14ac:dyDescent="0.25">
      <c r="A1" s="34" t="s">
        <v>24</v>
      </c>
      <c r="B1" s="35"/>
      <c r="C1" s="35"/>
      <c r="D1" s="35"/>
      <c r="E1" s="35"/>
      <c r="F1" s="35"/>
      <c r="G1" s="35"/>
    </row>
    <row r="2" spans="1:7" x14ac:dyDescent="0.25">
      <c r="A2" s="27"/>
      <c r="B2" s="27"/>
      <c r="C2" s="27"/>
      <c r="D2" s="28"/>
      <c r="E2" s="1"/>
      <c r="F2" s="27"/>
      <c r="G2" s="27"/>
    </row>
    <row r="3" spans="1:7" ht="22.5" customHeight="1" x14ac:dyDescent="0.25">
      <c r="A3" s="36" t="s">
        <v>0</v>
      </c>
      <c r="B3" s="36" t="s">
        <v>1</v>
      </c>
      <c r="C3" s="36" t="s">
        <v>2</v>
      </c>
      <c r="D3" s="38" t="s">
        <v>3</v>
      </c>
      <c r="E3" s="39"/>
      <c r="F3" s="32" t="s">
        <v>23</v>
      </c>
      <c r="G3" s="32" t="s">
        <v>22</v>
      </c>
    </row>
    <row r="4" spans="1:7" ht="21" customHeight="1" x14ac:dyDescent="0.25">
      <c r="A4" s="37"/>
      <c r="B4" s="37"/>
      <c r="C4" s="37"/>
      <c r="D4" s="29" t="s">
        <v>4</v>
      </c>
      <c r="E4" s="29">
        <v>2015</v>
      </c>
      <c r="F4" s="33"/>
      <c r="G4" s="33"/>
    </row>
    <row r="5" spans="1:7" s="4" customFormat="1" ht="45" x14ac:dyDescent="0.25">
      <c r="A5" s="21" t="s">
        <v>5</v>
      </c>
      <c r="B5" s="2" t="s">
        <v>6</v>
      </c>
      <c r="C5" s="3">
        <v>1</v>
      </c>
      <c r="D5" s="3">
        <v>1</v>
      </c>
      <c r="E5" s="3">
        <v>1</v>
      </c>
      <c r="F5" s="30">
        <v>1</v>
      </c>
      <c r="G5" s="3">
        <f t="shared" ref="G5:G17" si="0">+F5/E5</f>
        <v>1</v>
      </c>
    </row>
    <row r="6" spans="1:7" ht="45" x14ac:dyDescent="0.25">
      <c r="A6" s="22" t="s">
        <v>7</v>
      </c>
      <c r="B6" s="2" t="s">
        <v>6</v>
      </c>
      <c r="C6" s="5">
        <v>152</v>
      </c>
      <c r="D6" s="7">
        <v>176</v>
      </c>
      <c r="E6" s="6">
        <v>55</v>
      </c>
      <c r="F6" s="31">
        <v>64</v>
      </c>
      <c r="G6" s="3">
        <f t="shared" si="0"/>
        <v>1.1636363636363636</v>
      </c>
    </row>
    <row r="7" spans="1:7" ht="33.75" x14ac:dyDescent="0.25">
      <c r="A7" s="22" t="s">
        <v>8</v>
      </c>
      <c r="B7" s="8" t="s">
        <v>6</v>
      </c>
      <c r="C7" s="9">
        <v>1098</v>
      </c>
      <c r="D7" s="11">
        <v>918</v>
      </c>
      <c r="E7" s="10">
        <v>179</v>
      </c>
      <c r="F7" s="31">
        <v>199</v>
      </c>
      <c r="G7" s="3">
        <f t="shared" si="0"/>
        <v>1.1117318435754191</v>
      </c>
    </row>
    <row r="8" spans="1:7" ht="33.75" x14ac:dyDescent="0.25">
      <c r="A8" s="22" t="s">
        <v>9</v>
      </c>
      <c r="B8" s="8" t="s">
        <v>6</v>
      </c>
      <c r="C8" s="5">
        <v>63</v>
      </c>
      <c r="D8" s="12">
        <v>155</v>
      </c>
      <c r="E8" s="10">
        <v>39</v>
      </c>
      <c r="F8" s="31">
        <v>39</v>
      </c>
      <c r="G8" s="3">
        <f t="shared" si="0"/>
        <v>1</v>
      </c>
    </row>
    <row r="9" spans="1:7" x14ac:dyDescent="0.25">
      <c r="A9" s="23" t="s">
        <v>10</v>
      </c>
      <c r="B9" s="8" t="s">
        <v>11</v>
      </c>
      <c r="C9" s="9">
        <v>521</v>
      </c>
      <c r="D9" s="12">
        <v>425</v>
      </c>
      <c r="E9" s="10">
        <v>120</v>
      </c>
      <c r="F9" s="31">
        <v>160</v>
      </c>
      <c r="G9" s="3">
        <f t="shared" si="0"/>
        <v>1.3333333333333333</v>
      </c>
    </row>
    <row r="10" spans="1:7" ht="22.5" x14ac:dyDescent="0.25">
      <c r="A10" s="23" t="s">
        <v>12</v>
      </c>
      <c r="B10" s="8" t="s">
        <v>6</v>
      </c>
      <c r="C10" s="9">
        <v>64</v>
      </c>
      <c r="D10" s="12">
        <v>67</v>
      </c>
      <c r="E10" s="10">
        <v>65</v>
      </c>
      <c r="F10" s="31">
        <v>66</v>
      </c>
      <c r="G10" s="3">
        <f t="shared" si="0"/>
        <v>1.0153846153846153</v>
      </c>
    </row>
    <row r="11" spans="1:7" ht="45" x14ac:dyDescent="0.25">
      <c r="A11" s="24" t="s">
        <v>13</v>
      </c>
      <c r="B11" s="15" t="s">
        <v>6</v>
      </c>
      <c r="C11" s="10" t="s">
        <v>14</v>
      </c>
      <c r="D11" s="12">
        <v>20</v>
      </c>
      <c r="E11" s="10">
        <v>5</v>
      </c>
      <c r="F11" s="31">
        <v>5</v>
      </c>
      <c r="G11" s="3">
        <f t="shared" si="0"/>
        <v>1</v>
      </c>
    </row>
    <row r="12" spans="1:7" ht="33.75" x14ac:dyDescent="0.25">
      <c r="A12" s="25" t="s">
        <v>15</v>
      </c>
      <c r="B12" s="16" t="s">
        <v>6</v>
      </c>
      <c r="C12" s="17">
        <v>125</v>
      </c>
      <c r="D12" s="19">
        <v>104</v>
      </c>
      <c r="E12" s="18">
        <v>26</v>
      </c>
      <c r="F12" s="31">
        <v>47</v>
      </c>
      <c r="G12" s="3">
        <f t="shared" si="0"/>
        <v>1.8076923076923077</v>
      </c>
    </row>
    <row r="13" spans="1:7" ht="22.5" x14ac:dyDescent="0.25">
      <c r="A13" s="22" t="s">
        <v>16</v>
      </c>
      <c r="B13" s="8" t="s">
        <v>11</v>
      </c>
      <c r="C13" s="9">
        <v>70</v>
      </c>
      <c r="D13" s="12">
        <v>81</v>
      </c>
      <c r="E13" s="10">
        <v>32</v>
      </c>
      <c r="F13" s="31">
        <v>32</v>
      </c>
      <c r="G13" s="3">
        <f t="shared" si="0"/>
        <v>1</v>
      </c>
    </row>
    <row r="14" spans="1:7" ht="22.5" x14ac:dyDescent="0.25">
      <c r="A14" s="23" t="s">
        <v>17</v>
      </c>
      <c r="B14" s="8" t="s">
        <v>11</v>
      </c>
      <c r="C14" s="9">
        <v>28</v>
      </c>
      <c r="D14" s="20">
        <v>31</v>
      </c>
      <c r="E14" s="10">
        <v>13</v>
      </c>
      <c r="F14" s="31">
        <v>13</v>
      </c>
      <c r="G14" s="3">
        <f t="shared" si="0"/>
        <v>1</v>
      </c>
    </row>
    <row r="15" spans="1:7" ht="22.5" x14ac:dyDescent="0.25">
      <c r="A15" s="26" t="s">
        <v>18</v>
      </c>
      <c r="B15" s="15" t="s">
        <v>11</v>
      </c>
      <c r="C15" s="9">
        <v>11</v>
      </c>
      <c r="D15" s="13">
        <v>12</v>
      </c>
      <c r="E15" s="10">
        <v>12</v>
      </c>
      <c r="F15" s="31">
        <v>12</v>
      </c>
      <c r="G15" s="3">
        <f t="shared" si="0"/>
        <v>1</v>
      </c>
    </row>
    <row r="16" spans="1:7" ht="22.5" x14ac:dyDescent="0.25">
      <c r="A16" s="26" t="s">
        <v>19</v>
      </c>
      <c r="B16" s="14" t="s">
        <v>20</v>
      </c>
      <c r="C16" s="9">
        <v>31</v>
      </c>
      <c r="D16" s="13">
        <v>34</v>
      </c>
      <c r="E16" s="10">
        <v>6</v>
      </c>
      <c r="F16" s="31">
        <v>6</v>
      </c>
      <c r="G16" s="3">
        <f t="shared" si="0"/>
        <v>1</v>
      </c>
    </row>
    <row r="17" spans="1:7" ht="22.5" x14ac:dyDescent="0.25">
      <c r="A17" s="22" t="s">
        <v>21</v>
      </c>
      <c r="B17" s="14" t="s">
        <v>20</v>
      </c>
      <c r="C17" s="10" t="s">
        <v>14</v>
      </c>
      <c r="D17" s="13">
        <v>4</v>
      </c>
      <c r="E17" s="10">
        <v>1</v>
      </c>
      <c r="F17" s="31">
        <v>1</v>
      </c>
      <c r="G17" s="3">
        <f t="shared" si="0"/>
        <v>1</v>
      </c>
    </row>
  </sheetData>
  <mergeCells count="7">
    <mergeCell ref="G3:G4"/>
    <mergeCell ref="A1:G1"/>
    <mergeCell ref="A3:A4"/>
    <mergeCell ref="B3:B4"/>
    <mergeCell ref="C3:C4"/>
    <mergeCell ref="F3:F4"/>
    <mergeCell ref="D3:E3"/>
  </mergeCells>
  <pageMargins left="0.70866141732283472" right="0.70866141732283472" top="0.74803149606299213" bottom="0.74803149606299213" header="0.31496062992125984" footer="0.31496062992125984"/>
  <pageSetup fitToHeight="100" orientation="landscape" verticalDpi="0" r:id="rId1"/>
  <headerFooter>
    <oddFooter>&amp;R&amp;"Arial,Normal"&amp;9Elaborado por la Oficina Asesora de Planeación y Desarrollo Organizacional
Fuente: SINERGIA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ARIAS GARCIA</dc:creator>
  <cp:lastModifiedBy>VICTOR ALFONSO ARIAS GARCIA</cp:lastModifiedBy>
  <cp:lastPrinted>2015-10-19T20:20:14Z</cp:lastPrinted>
  <dcterms:created xsi:type="dcterms:W3CDTF">2015-10-06T23:33:11Z</dcterms:created>
  <dcterms:modified xsi:type="dcterms:W3CDTF">2016-01-26T20:41:12Z</dcterms:modified>
</cp:coreProperties>
</file>