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95" windowHeight="5235" tabRatio="838" firstSheet="2" activeTab="2"/>
  </bookViews>
  <sheets>
    <sheet name="Historial de Cambios" sheetId="1" state="hidden" r:id="rId1"/>
    <sheet name="Objetivos y Metas" sheetId="2" state="hidden" r:id="rId2"/>
    <sheet name="Plan de Trabajo" sheetId="3" r:id="rId3"/>
    <sheet name="Instructivo Objetivos y Metas" sheetId="4" state="hidden" r:id="rId4"/>
    <sheet name="Instructivo Plan de Trabajo" sheetId="5" state="hidden" r:id="rId5"/>
    <sheet name="Hoja1" sheetId="6" state="hidden" r:id="rId6"/>
  </sheets>
  <definedNames>
    <definedName name="_xlnm._FilterDatabase" localSheetId="2" hidden="1">'Plan de Trabajo'!$A$11:$AE$59</definedName>
    <definedName name="NATURALEZA_DE_LA_LESION">#REF!</definedName>
    <definedName name="NLESION">#REF!</definedName>
    <definedName name="_xlnm.Print_Titles" localSheetId="2">'Plan de Trabajo'!$9:$11</definedName>
  </definedNames>
  <calcPr fullCalcOnLoad="1"/>
</workbook>
</file>

<file path=xl/sharedStrings.xml><?xml version="1.0" encoding="utf-8"?>
<sst xmlns="http://schemas.openxmlformats.org/spreadsheetml/2006/main" count="471" uniqueCount="228">
  <si>
    <t>RESPONSABILIDAD POR APLICACIÓN:</t>
  </si>
  <si>
    <t>FORMATO</t>
  </si>
  <si>
    <t>Ministerio de Relaciones Exteriores</t>
  </si>
  <si>
    <t>República de Colombia</t>
  </si>
  <si>
    <t>TIPO DE DOCUMENTO:</t>
  </si>
  <si>
    <t>NOMBRE:</t>
  </si>
  <si>
    <t>Una vez impreso este documento se considera copia no controlada.</t>
  </si>
  <si>
    <t>N°</t>
  </si>
  <si>
    <t xml:space="preserve">ACTIVIDAD </t>
  </si>
  <si>
    <t>DESCRIPCIÓN DE LA ACTIVIDAD</t>
  </si>
  <si>
    <t>RESPONSABLE</t>
  </si>
  <si>
    <t xml:space="preserve">POBLACIÓN OBJETO </t>
  </si>
  <si>
    <t>1 TRIMESTRE</t>
  </si>
  <si>
    <t xml:space="preserve">2 TRIMESTRE </t>
  </si>
  <si>
    <t>3 TRIMESTRE</t>
  </si>
  <si>
    <t>ENE</t>
  </si>
  <si>
    <t>FEB</t>
  </si>
  <si>
    <t>MAR</t>
  </si>
  <si>
    <t>ABR</t>
  </si>
  <si>
    <t>MAY</t>
  </si>
  <si>
    <t>JUN</t>
  </si>
  <si>
    <t>JUL</t>
  </si>
  <si>
    <t>SEP</t>
  </si>
  <si>
    <t>4 TRIMESTRE</t>
  </si>
  <si>
    <t>OCT</t>
  </si>
  <si>
    <t>NOV</t>
  </si>
  <si>
    <t>DIC</t>
  </si>
  <si>
    <t>P</t>
  </si>
  <si>
    <t>E</t>
  </si>
  <si>
    <t>RECURSOS</t>
  </si>
  <si>
    <r>
      <t xml:space="preserve">Ministerio de Relaciones Exteriores
</t>
    </r>
    <r>
      <rPr>
        <sz val="8"/>
        <color indexed="8"/>
        <rFont val="Arial Narrow"/>
        <family val="2"/>
      </rPr>
      <t>República de Colombia</t>
    </r>
  </si>
  <si>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</si>
  <si>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</si>
  <si>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</si>
  <si>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</si>
  <si>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Creación y adopción del formato</t>
  </si>
  <si>
    <t>Elaboró:</t>
  </si>
  <si>
    <t xml:space="preserve">NOMBRE:             </t>
  </si>
  <si>
    <t xml:space="preserve">RESPONSABILIDAD POR APLICACIÓN:             </t>
  </si>
  <si>
    <t>INSTRUCTIVO FORMATO PLAN ANUAL DE TRABAJO EN SEGURIDAD Y SALUD EN EL TRABAJO</t>
  </si>
  <si>
    <t xml:space="preserve"> FIRMA DIRECTOR DE TALENTO HUMANO </t>
  </si>
  <si>
    <t xml:space="preserve"> FIRMA RESPONSABLE DEL SG-SST </t>
  </si>
  <si>
    <t xml:space="preserve">Ministerio de Relaciones Exteriores </t>
  </si>
  <si>
    <t xml:space="preserve">Republica de Colombia </t>
  </si>
  <si>
    <r>
      <t xml:space="preserve">Fecha de elaboración: </t>
    </r>
    <r>
      <rPr>
        <sz val="9"/>
        <color indexed="55"/>
        <rFont val="Arial Narrow"/>
        <family val="2"/>
      </rPr>
      <t>DD   MM  AA</t>
    </r>
  </si>
  <si>
    <t xml:space="preserve">Objetivos plan de trabajo anual </t>
  </si>
  <si>
    <t xml:space="preserve">Meta </t>
  </si>
  <si>
    <t>Nombre Indicador</t>
  </si>
  <si>
    <t>Responsable</t>
  </si>
  <si>
    <t>Fórmula</t>
  </si>
  <si>
    <t>Frecuencia de Análisis</t>
  </si>
  <si>
    <t xml:space="preserve">____________________________________
 FIRMA RESPONSABLE DEL SG-SST 
</t>
  </si>
  <si>
    <t xml:space="preserve">INSTRUCTIVO FORMATO OBJETIVOS Y METAS PLAN DE TRABAJO ANUAL DE SEGURIDAD Y SALUD EN EL TRABAJO </t>
  </si>
  <si>
    <r>
      <t xml:space="preserve">Objetivos plan de trabajo anual: </t>
    </r>
    <r>
      <rPr>
        <sz val="10"/>
        <rFont val="Arial Narrow"/>
        <family val="2"/>
      </rPr>
      <t xml:space="preserve">Describir el objetivo que se encuentra establecido en la politica del Sistema Integrado de Gestión, aplicados a Seguridad y Salud en el Trabajo, alineados a las actividades que se realicen en el plan de trabajo anual. 
</t>
    </r>
    <r>
      <rPr>
        <b/>
        <sz val="10"/>
        <rFont val="Arial Narrow"/>
        <family val="2"/>
      </rPr>
      <t xml:space="preserve">Meta: </t>
    </r>
    <r>
      <rPr>
        <sz val="10"/>
        <rFont val="Arial Narrow"/>
        <family val="2"/>
      </rPr>
      <t xml:space="preserve">Describir el porcentaje de cumplimiento propuesto para el año en el que se esta realizando el plan anual de trabajo
</t>
    </r>
    <r>
      <rPr>
        <b/>
        <sz val="10"/>
        <rFont val="Arial Narrow"/>
        <family val="2"/>
      </rPr>
      <t xml:space="preserve">Nombre de indicador: </t>
    </r>
    <r>
      <rPr>
        <sz val="10"/>
        <rFont val="Arial Narrow"/>
        <family val="2"/>
      </rPr>
      <t xml:space="preserve">Escribir si es un indicador es de cumplimiento,  impacto,  frecuencia, severidad, lesiones incapacitantes, incidencia y prevalencia </t>
    </r>
    <r>
      <rPr>
        <b/>
        <sz val="10"/>
        <rFont val="Arial Narrow"/>
        <family val="2"/>
      </rPr>
      <t xml:space="preserve">
Responsable: </t>
    </r>
    <r>
      <rPr>
        <sz val="10"/>
        <rFont val="Arial Narrow"/>
        <family val="2"/>
      </rPr>
      <t xml:space="preserve">Describir el nombre del responsable de cada ibjetivo y meta
</t>
    </r>
    <r>
      <rPr>
        <b/>
        <sz val="10"/>
        <rFont val="Arial Narrow"/>
        <family val="2"/>
      </rPr>
      <t xml:space="preserve">Formula: </t>
    </r>
    <r>
      <rPr>
        <sz val="10"/>
        <rFont val="Arial Narrow"/>
        <family val="2"/>
      </rPr>
      <t xml:space="preserve">Describir la formula con la que se mide el cumplimiento de cada meta planteada. 
</t>
    </r>
    <r>
      <rPr>
        <b/>
        <sz val="10"/>
        <rFont val="Arial Narrow"/>
        <family val="2"/>
      </rPr>
      <t xml:space="preserve">Frecuencia de analisis: </t>
    </r>
    <r>
      <rPr>
        <sz val="10"/>
        <rFont val="Arial Narrow"/>
        <family val="2"/>
      </rPr>
      <t xml:space="preserve">Describir la frecuencia con la que se va a medir el indicador. 
Al finalizar el Director de Talento Humano, el Coordinador del GIT de Bienestar, Desarrollo de Personal y Capacitación y el Asesor de Seguridad y Salud en el Trabajo deberan firmar el documento. </t>
    </r>
  </si>
  <si>
    <t>El Ministerio de Relaciones Exteriores y su Fondo Rotatorio, en cumplimiento de la Ley 1581 de 2012 ¨Por la cual se dictan disposiciones generales para la protección de datos personales¨, y sus decretos reglamentarios, actuará bajo la calidad de Responsable del Tratamiento de sus Datos Personales. La información aquí registrada tiene como finalidad definir y establecer el Plan Anual de Trabajo de la Seguridad y Salud en el Trabjao, con sus respectivas metas y objetivos. 
El Titular de los Datos Personales pueda ejercer los derechos que le asisten en el marco de la mencionada Ley a través del correo electrónico: contactenos@cancilleria.gov.co, o a la dirección: Carrera 5 No 9 – 03 Edificio Marco Fidel Suárez, Bogotá, Colombia; dirigido a Protección de Datos Personales, Ministerio de Relaciones Exteriores.
Sus datos personales pueden ser transmitidos y/o transferidos a nivel nacional y/o internacional. Mayor información para conocer nuestra Política de Tratamiento de Datos Personales y los cambios sustanciales que se produzcan en ella en http://www.cancilleria.gov.co.</t>
  </si>
  <si>
    <t>Página 1 de 5</t>
  </si>
  <si>
    <t>Página 2 de 5</t>
  </si>
  <si>
    <t>Página 3 de 5</t>
  </si>
  <si>
    <t>Página 4 de 5</t>
  </si>
  <si>
    <t xml:space="preserve">Página 5 de 5 </t>
  </si>
  <si>
    <t>CÓDIGO: GH-FO-203</t>
  </si>
  <si>
    <t>CÓDIGO: GH-FO- 203</t>
  </si>
  <si>
    <t>TOTAL</t>
  </si>
  <si>
    <t>LINEA</t>
  </si>
  <si>
    <t>_____________________________________________________ 
 FIRMA COORDINADOR GIT DE BIENESTAR, CAPACITACIÓN Y SEGURIDAD Y SALUD EN EL TRABAJO</t>
  </si>
  <si>
    <t>Grupo Interno de Trabajo de Bienestar, Capacitación y Seguridad y Salud en el Trabajo</t>
  </si>
  <si>
    <t>VERSIÓN: 2</t>
  </si>
  <si>
    <t xml:space="preserve">Se ajusta el nombre del GIT responsable de aplicación del documento.
Se incluye la columna "LINEA" en el Plan de Trabajo.
Se incluye la fila "TOTAL" en el Plan de Trabajo.
Se ajusta el Instructivo del Plan de Trabajo.
</t>
  </si>
  <si>
    <t>FIRMA COORDINADOR GIT DE BIENESTAR, CAPACITACIÓN Y SEGURIDAD Y SALUD EN EL TRABAJO</t>
  </si>
  <si>
    <r>
      <t xml:space="preserve">Actividad: </t>
    </r>
    <r>
      <rPr>
        <sz val="10"/>
        <rFont val="Arial Narrow"/>
        <family val="2"/>
      </rPr>
      <t>Realizar una descripción general de la actividad a realizar.</t>
    </r>
    <r>
      <rPr>
        <b/>
        <sz val="10"/>
        <rFont val="Arial Narrow"/>
        <family val="2"/>
      </rPr>
      <t xml:space="preserve">
Descripción de la actividad: </t>
    </r>
    <r>
      <rPr>
        <sz val="10"/>
        <rFont val="Arial Narrow"/>
        <family val="2"/>
      </rPr>
      <t>Realizar una descripción detallada de la actividad a realizar.</t>
    </r>
    <r>
      <rPr>
        <b/>
        <sz val="10"/>
        <rFont val="Arial Narrow"/>
        <family val="2"/>
      </rPr>
      <t xml:space="preserve">
Responsable: </t>
    </r>
    <r>
      <rPr>
        <sz val="10"/>
        <rFont val="Arial Narrow"/>
        <family val="2"/>
      </rPr>
      <t>Describir los responsables de la realización de cada actividad.</t>
    </r>
    <r>
      <rPr>
        <b/>
        <sz val="10"/>
        <rFont val="Arial Narrow"/>
        <family val="2"/>
      </rPr>
      <t xml:space="preserve">
Recursos: </t>
    </r>
    <r>
      <rPr>
        <sz val="10"/>
        <rFont val="Arial Narrow"/>
        <family val="2"/>
      </rPr>
      <t>Describir si el recurso es humano, financiero, tecnologico o locativo.</t>
    </r>
    <r>
      <rPr>
        <b/>
        <sz val="10"/>
        <rFont val="Arial Narrow"/>
        <family val="2"/>
      </rPr>
      <t xml:space="preserve">
Población objeto: </t>
    </r>
    <r>
      <rPr>
        <sz val="10"/>
        <rFont val="Arial Narrow"/>
        <family val="2"/>
      </rPr>
      <t xml:space="preserve">Describir cual es el objeto de la población a la que se le va a realizar la actividad.
</t>
    </r>
    <r>
      <rPr>
        <b/>
        <sz val="10"/>
        <rFont val="Arial Narrow"/>
        <family val="2"/>
      </rPr>
      <t>Linea:</t>
    </r>
    <r>
      <rPr>
        <sz val="10"/>
        <rFont val="Arial Narrow"/>
        <family val="2"/>
      </rPr>
      <t xml:space="preserve"> Señalar la línea de acción a la cual hace parte la actividad.</t>
    </r>
    <r>
      <rPr>
        <b/>
        <sz val="10"/>
        <rFont val="Arial Narrow"/>
        <family val="2"/>
      </rPr>
      <t xml:space="preserve">
"P" Planeado: </t>
    </r>
    <r>
      <rPr>
        <sz val="10"/>
        <rFont val="Arial Narrow"/>
        <family val="2"/>
      </rPr>
      <t>Marcar con un 1 la casilla en el mes que se va a realizar la actividad.</t>
    </r>
    <r>
      <rPr>
        <b/>
        <sz val="10"/>
        <rFont val="Arial Narrow"/>
        <family val="2"/>
      </rPr>
      <t xml:space="preserve">
"E" Ejecutado: </t>
    </r>
    <r>
      <rPr>
        <sz val="10"/>
        <rFont val="Arial Narrow"/>
        <family val="2"/>
      </rPr>
      <t xml:space="preserve">Marcar con un 1 la casilla en el mes de la actividad que ya se realizó. 
</t>
    </r>
    <r>
      <rPr>
        <b/>
        <sz val="10"/>
        <rFont val="Arial Narrow"/>
        <family val="2"/>
      </rPr>
      <t>TOTAL:</t>
    </r>
    <r>
      <rPr>
        <sz val="10"/>
        <rFont val="Arial Narrow"/>
        <family val="2"/>
      </rPr>
      <t xml:space="preserve"> Señalar la sumatoria de las actividades planeadas y ejecutadas.
Al finalizar el Director de Talento Humano, el Coordinador del GIT de Bienestar, Capacitación y SST y el Asesor de Seguridad y Salud en el Trabajo deberan firmar el documento. </t>
    </r>
  </si>
  <si>
    <t xml:space="preserve"> PLAN ANUAL DE TRABAJO 
EN SEGURIDAD Y SALUD EN EL TRABAJO</t>
  </si>
  <si>
    <t>Claudia Rodriguez Hernandez/Maria margarita Reyes.</t>
  </si>
  <si>
    <t>Claudia Rodriguez Hernandez/ Maria Margarita Reyes</t>
  </si>
  <si>
    <t>FV: 18/12/2019</t>
  </si>
  <si>
    <t>PLAN ANUAL DE TRABAJO EN SEGURIDAD Y SALUD EN EL TRABAJO</t>
  </si>
  <si>
    <t xml:space="preserve"> PLAN ANUAL DE TRABAJO EN SEGURIDAD Y SALUD EN EL TRABAJO</t>
  </si>
  <si>
    <t>Elaboró: CLAUDIA RODRIGUEZ HERNANDEZ/ MARIA MARGARITA REYES</t>
  </si>
  <si>
    <t>FV:18/12/2019</t>
  </si>
  <si>
    <t>Elaboró: CLAUDIA RODRIGUEZ HERNANDEZ/MARIA MARGARITA REYES</t>
  </si>
  <si>
    <t>FV:  18/12/2019</t>
  </si>
  <si>
    <r>
      <rPr>
        <b/>
        <sz val="10"/>
        <rFont val="Arial Narrow"/>
        <family val="2"/>
      </rPr>
      <t>P =</t>
    </r>
    <r>
      <rPr>
        <sz val="10"/>
        <rFont val="Arial Narrow"/>
        <family val="2"/>
      </rPr>
      <t xml:space="preserve"> Planeado   </t>
    </r>
    <r>
      <rPr>
        <b/>
        <sz val="10"/>
        <rFont val="Arial Narrow"/>
        <family val="2"/>
      </rPr>
      <t xml:space="preserve">E = </t>
    </r>
    <r>
      <rPr>
        <sz val="10"/>
        <rFont val="Arial Narrow"/>
        <family val="2"/>
      </rPr>
      <t>Ejecutado</t>
    </r>
  </si>
  <si>
    <t xml:space="preserve">RECURSOS PARA DESARROLLAR EL SG-SST:
CAPACITACIONES DEL SG-SST </t>
  </si>
  <si>
    <t xml:space="preserve">ALINEAR LAS CAPACITACIONES DEL SG-SST AL PLAN INSTITUCIONAL DE CAPACITACIÓN (PIC) </t>
  </si>
  <si>
    <t>Claudia Rodriguez H</t>
  </si>
  <si>
    <t xml:space="preserve">Recurso ARL </t>
  </si>
  <si>
    <t>LEGAL</t>
  </si>
  <si>
    <r>
      <t xml:space="preserve">RECURSOS PARA DESARROLLAR EL SG-SST:
</t>
    </r>
    <r>
      <rPr>
        <sz val="10"/>
        <color indexed="10"/>
        <rFont val="Arial Narrow"/>
        <family val="2"/>
      </rPr>
      <t>COPASST</t>
    </r>
    <r>
      <rPr>
        <sz val="10"/>
        <rFont val="Arial Narrow"/>
        <family val="2"/>
      </rPr>
      <t xml:space="preserve"> </t>
    </r>
  </si>
  <si>
    <t>Humano</t>
  </si>
  <si>
    <t>COPASST</t>
  </si>
  <si>
    <r>
      <t xml:space="preserve">RECURSOS PARA DESARROLLAR EL SG-SST:
</t>
    </r>
    <r>
      <rPr>
        <sz val="10"/>
        <color indexed="10"/>
        <rFont val="Arial Narrow"/>
        <family val="2"/>
      </rPr>
      <t>COMITÉ MEDIADOR DE RESOLUCIÓN DE CONFLICTOS</t>
    </r>
  </si>
  <si>
    <t>Comites Mediadores</t>
  </si>
  <si>
    <t xml:space="preserve">GESTIÓN INTEGRAL DEL SG-SST:
EVALUACIÓN E IDENTIFICACIÓN DE PRIORIDADES </t>
  </si>
  <si>
    <t>SG-SST</t>
  </si>
  <si>
    <t xml:space="preserve">GESTIÓN INTEGRAL DEL SG-SST: 
PLAN ANUAL DE TRABAJO </t>
  </si>
  <si>
    <t>GESTIÓN INTEGRAL DEL SG-SST:
DIVULGACION DE LA POLITICA DEL SIG</t>
  </si>
  <si>
    <t>SOCIALIZAR A LOS SERVIDORES PUBLICOS LOS LINEAMIENTOS DE LA POLITICA DEL SISTEMA INTEGRADO DE GESTIÓN</t>
  </si>
  <si>
    <t>Funcionarios</t>
  </si>
  <si>
    <t xml:space="preserve">GESTIÓN INTEGRAL DEL SG-SST: RENDICIÓN SOBRE EL DESEMPEÑO DEL SG-SST </t>
  </si>
  <si>
    <t>GESTIÓN INTEGRAL DEL SG-SST:
MATRIZ LEGAL</t>
  </si>
  <si>
    <t xml:space="preserve">GESTIÓN INTEGRAL DEL SG-SST:
CONTRATACIÓN </t>
  </si>
  <si>
    <t xml:space="preserve">SEGUIMIENTO A LA SELECCIÓN DE PROVEEDORES Y CONTRATISTAS </t>
  </si>
  <si>
    <t>SG-SST
Todos los procesos que realicen contratacion</t>
  </si>
  <si>
    <t xml:space="preserve">GESTIÓN INTEGRAL DEL SG-SST: GESTIÓN DEL CAMBIO </t>
  </si>
  <si>
    <t xml:space="preserve">SEGUIMIENTO A LA APLICABILIDAD DEL FORMATO DE GESTIÓN DEL CAMBIO CUANDO PRESENTE ALGUN IMPACTO A LA SEGURIDAD Y SALUD DE LOS FUNCIONARIOS </t>
  </si>
  <si>
    <t>SG-SST
Todos los procesos que realicen cambios que afecten la SST</t>
  </si>
  <si>
    <t>GESTIÓN INTEGRAL DEL SG-SST: ACTUALIZACION DOCUMENTAL</t>
  </si>
  <si>
    <t>REVISAR, ACTUALIZAR O ELABORAR LOS DOCUMENTOS DEL SISTEMA DE GESTION DE SEGURIDAD Y SALUD EN EL TRABAJO</t>
  </si>
  <si>
    <t>Funcionarios
Contratistas</t>
  </si>
  <si>
    <t>MEDICINA PREVENTIVA</t>
  </si>
  <si>
    <t>GESTIÓN DE LA SALUD:
EXAMENES MEDICOS PERIODICOS</t>
  </si>
  <si>
    <t>GESTIÓN DE LA SALUD:
SEMANA DE LA SALUD</t>
  </si>
  <si>
    <t>RECIBIR REPORTES Y DAR TRAMITE CORRESPONDIENTE - CUANDO OCURRAN</t>
  </si>
  <si>
    <t>SEGURIDAD INDUSTRIAL</t>
  </si>
  <si>
    <t xml:space="preserve">GESTIÓN DE PELIGROS Y RIESGOS: ACCIDENTES Y ENFERMEDADES LABORALES </t>
  </si>
  <si>
    <t xml:space="preserve">GESTIÓN DE PELIGROS Y RIESGOS:
INSPECCIONES LOCATIVAS - SEGURIDAD </t>
  </si>
  <si>
    <t xml:space="preserve">REALIZAR INSPECCIONES DE SEGURIDAD Y LOCATIVAS  A TODAS LAS SEDES DEL MRE EN PLANTA INTERNA Y PLANTEAR ACCIONES PREVENTIVAS Y CORRECTIVAS </t>
  </si>
  <si>
    <t xml:space="preserve">GESTIÓN DE PELIGROS Y RIESGOS: INSPECCIONES DE SEGURIDAD </t>
  </si>
  <si>
    <t xml:space="preserve">GESTIÓN DE PELIGROS Y RIESGOS: ELEMENTOS DE PROTECCIÓN PERSONAL </t>
  </si>
  <si>
    <t>CAPACITAR, INSPECCIONAR Y ENTREGAR LOS ELEMENTOS DE PROTECCION PERSONAL REQUERIDOS POR LOS FUNCIONARIOS DEL MINISTERIO DE ACUERDO A LA MATRIZ DE EPP CUANDO SE REQUIERA</t>
  </si>
  <si>
    <t xml:space="preserve">GESTIÓN DE PELIGROS Y RIESGOS: PREVENCIÓN ACCIDENTALIDAD </t>
  </si>
  <si>
    <t xml:space="preserve">REALIZAR ACTIVIDADES TENDIENTES A REDUCIR LA ACCIDENTALIDAD </t>
  </si>
  <si>
    <t xml:space="preserve">GESTIÓN DE PELIGROS Y RIESGOS: MATRIZ DE PELIGROS </t>
  </si>
  <si>
    <t xml:space="preserve">ACTUALIZAR CON LA PARTICIPACIÓN DE LOS TRABAJADORES UNA VEZ AL AÑO LA MATRIZ DE IDENTIFICACIÓN DE PELIGROS Y VALORACION DE RIESGOS Y REALIZAR SU RESPECTIVA ACTUALIZACIÓN CUANDO SE PRESENTE UN ACCIDENTE GRAVE O MORTAL. </t>
  </si>
  <si>
    <t xml:space="preserve">GESTIÓN DE PELIGROS Y RIESGOS : MEDICIONES AMBIENTALES </t>
  </si>
  <si>
    <t xml:space="preserve">GESTIÓN DE AMENAZAS:
BRIGADA DE EMERGENCIAS </t>
  </si>
  <si>
    <t>Brigadas Emergencia</t>
  </si>
  <si>
    <t>EMERGENCIAS</t>
  </si>
  <si>
    <t xml:space="preserve">GESTIÓN DE AMENAZAS: 
PLAN DE PREVENCIÓN, PREPARACIÓN Y RESPUESTA ANTE EMERGENCIAS </t>
  </si>
  <si>
    <t xml:space="preserve">GESTIÓN DE AMENAZAS: 
INSPECCIONES EMERGENCIAS </t>
  </si>
  <si>
    <t xml:space="preserve">REALIZAR INSPECCIONES DE EMERGENCIAS  A TODAS LAS SEDES DEL MRE EN PLANTA INTERNA Y PLANTEAR ACCIONES PREVENTIVAS Y CORRECTIVAS </t>
  </si>
  <si>
    <t>REALIZAR EL SIMULACRO ANUAL DE EVACUACION DISTRITAL</t>
  </si>
  <si>
    <t xml:space="preserve">VERIFICACIÓN:
INDICADORES DEL SG-SST  </t>
  </si>
  <si>
    <t>FORMULAR Y MEDIR LOS INDICADORES DEL SISTEMA DE GESTION DE SEGURIDAD Y SALUD EN EL TRABAJO</t>
  </si>
  <si>
    <t xml:space="preserve">VERIFICACIÓN: 
AUDITORIA INTERNA  </t>
  </si>
  <si>
    <t>REALIZAR AUDITORIA INTERNA AL SISTEMA DE GESTIÓN DE SEGURIDAD Y SALUD EN EL TRABAJO Y ESTABLECER EL SEGUIMIENTO A LAS ACCIONES PREVENTIVAS Y CORRECTIVAS</t>
  </si>
  <si>
    <t xml:space="preserve">VERIFICACIÓN:
GESTIÓN Y RESULTADOS DEL SG-SST </t>
  </si>
  <si>
    <t>REVISIÓN POR LA ALTA DIRECCION</t>
  </si>
  <si>
    <t xml:space="preserve">MEJORAMIENTO: 
PLAN DE MEJORAMIENTO </t>
  </si>
  <si>
    <t xml:space="preserve">SEGUIMIENTO AL FORMATO DE PLAN DE MEJORAMIENTO </t>
  </si>
  <si>
    <t xml:space="preserve">MEJORAMIENTO:
ACCIONES CORRECTIVAS CON BASE EN LOS RESULTADOS DEL SG-SST </t>
  </si>
  <si>
    <t xml:space="preserve">DEFINIR ACCIONES DE PROMOCIÓN Y PREVENCIÓN CON BASE A LOS RESULTADOS DE LA AUTOEVALUACIÓN DEL SG-SST </t>
  </si>
  <si>
    <t>ENCUESTA MORBILIDAD SENTIDA</t>
  </si>
  <si>
    <t xml:space="preserve">(1) Evaluar el cumplimiento de la matriz legal 2 veces al año para verificar el cumplimiento de los requisitos </t>
  </si>
  <si>
    <t>Estado de cumplimiento de requisitos legales</t>
  </si>
  <si>
    <t xml:space="preserve">Asesor Seguridad y Salud en el Trabajo </t>
  </si>
  <si>
    <t>Evaluación legal programada / Evaluación legal realizada en el 2019</t>
  </si>
  <si>
    <t xml:space="preserve">SEMESTRAL </t>
  </si>
  <si>
    <t xml:space="preserve">(2) Lograr cumplir con el 80% de las actividades programadas en el plan de acción en Seguridad Industrial </t>
  </si>
  <si>
    <t xml:space="preserve">Indicador de cumplimiento </t>
  </si>
  <si>
    <t>Nùmero de actividades  ejecutadas en el plan de acción de Seguridad Industrial/Número de actividades planeadas en el plan de acción de Seguridad Industria  x 100%</t>
  </si>
  <si>
    <t>(3) No superar los días perdidos por accidente de trabajo con referencia a los reportados en el 2018 vs los que se presenten en el 2019</t>
  </si>
  <si>
    <t xml:space="preserve">Severidad de los accidentes </t>
  </si>
  <si>
    <t>(Numero de dias de trabajo perdidos por accidentes de trabajo en el 2018 + numero de dias cargados en el 2019 / horas hombre trabajadas en el 2019) *240,000</t>
  </si>
  <si>
    <t xml:space="preserve">ANUAL </t>
  </si>
  <si>
    <t>(3.1) No superar los accidentes de trabajo  con referencia a los presentados en el 2018 vs los que se presenten en el 2019</t>
  </si>
  <si>
    <t xml:space="preserve">Frecuencia de los accidentes </t>
  </si>
  <si>
    <t>(Numero de accidentes de trabajo que se presentaron en el 2018 / total de horas hombre trabajadas en el 2019) *2400,000</t>
  </si>
  <si>
    <t>(3.2) Manter en 0 el indice de accidentes laborales mortales para el 2019</t>
  </si>
  <si>
    <t xml:space="preserve">Mortalidad de los accidentes </t>
  </si>
  <si>
    <t>(Numero de accidentes de trabajo mortales que se presentaron en el 2018 / total de accidentes de trabajao que se presentaron en el 2019 * 100</t>
  </si>
  <si>
    <t xml:space="preserve">(4) Lograr cumplir con el 80% de las actividades programadas en el plan de acción en Medicina Preventiva </t>
  </si>
  <si>
    <t>Nùmero de actividades  ejecutadas en el plan de acción de Medicina Preventiva /Número de actividades planeadas en el plan de acción de Medicina Preventiva  x 100%</t>
  </si>
  <si>
    <t>(5) Mantener la incidencia por debajo del 2%</t>
  </si>
  <si>
    <t>Índice de incidencia de enfermedades osteomusculares</t>
  </si>
  <si>
    <t>(Número de casos nuevos de enfermedades laborales en el periodo en el 2019 /número de trabajadores expuestos al factor de riesgo *10n</t>
  </si>
  <si>
    <t>ANUAL</t>
  </si>
  <si>
    <t>(5.1) Mantener  la prevalencia por debajo del 2%</t>
  </si>
  <si>
    <t>Índice de prevalencia de Enfermedades osteomusculares</t>
  </si>
  <si>
    <t>(Número de casos nuevos y antiguos de enfermedades laborales en el 2019 / número de trabajadores expuestos al factor de riesgo * 10n</t>
  </si>
  <si>
    <t xml:space="preserve">(6) Lograr cumplir con el 90% de las actividades programadas en emergencias </t>
  </si>
  <si>
    <t>Nùmero de actividades  ejecutadas en el plan de acción de emergencias /Número de actividades planeadas en el plan de acción de emergencias x 100%</t>
  </si>
  <si>
    <t xml:space="preserve">(7) Realizar analisis de ausentismo por enfermedad comun y laboral </t>
  </si>
  <si>
    <t xml:space="preserve">Numero de días de ausencia por incapacidad laboral y comun / numero de días de trabajo programados (240 días)  * 100 </t>
  </si>
  <si>
    <t xml:space="preserve">(8) Hacer seguimiento a las hallazgos contemplados en el Plan de Mejoramiento </t>
  </si>
  <si>
    <t>Nùmero de hallazgos del plan de mejoramiento / Número de hallazgos cerrados   x 100%</t>
  </si>
  <si>
    <t>TRIMESTRAL</t>
  </si>
  <si>
    <t xml:space="preserve">Cumplir con la normatividad aplicable vigente </t>
  </si>
  <si>
    <t xml:space="preserve">Identificar los peligros, evaluar y valorar los riesgos y establecer los respectivos controles a fin de prevenir accidentes de trabajo y enfermedades laborales. </t>
  </si>
  <si>
    <t xml:space="preserve">El Ministerio de Relaciones Exteriores y su Fondo Rotatorio, en desarrollo de sus funciones y comprometido con la mejora continua de la eficacia, eficiencia y efectividad del Sistema de Gestión  </t>
  </si>
  <si>
    <t>GESTIÓN DE LA SALUD:
SVE OSTEOMUSCULAR</t>
  </si>
  <si>
    <t>GESTIÓN DE PELIGROS Y RIESGOS : CAPACITACION RIESGOS PRIORITARIOS Y SECUNDARIOS</t>
  </si>
  <si>
    <t>GESTIÓN INTEGRAL DEL SG-SST: INDUCCIÓN Y REINDUCCIÓN</t>
  </si>
  <si>
    <t>GESTIÓN INTEGRAL DEL SG-SST: 
PLAN ESTRATEGICO DE SEGURIDAD VIAL</t>
  </si>
  <si>
    <t>SENSIBILIZACION LEY 1010</t>
  </si>
  <si>
    <t>GESTIÓN DE PELIGROS Y RIESGOS : RIESGO QUIMICO</t>
  </si>
  <si>
    <t>SENSIBILIZAR A LOS FUNCIONARIOS SOBRE LA PREVENCION DEL RIESGO PUBLICO</t>
  </si>
  <si>
    <t>GESTIÓN DE AMENAZAS:
SIMULACRO  DE EVACUACION ANUAL</t>
  </si>
  <si>
    <t>RIESGO PUBLICO</t>
  </si>
  <si>
    <t>REALIZAR UNA ASESORÍA EN DISEÑO DE PROTOCOLOS DE SEGURIDAD PARA USO Y MANTENIMIENTO DE TANQUES DE ALMACENAMIENTO DE COMBUSTIBLE Y MANEJO DE PLANTAS ELÉCTRICAS.</t>
  </si>
  <si>
    <t>AGO</t>
  </si>
  <si>
    <t>GESTIÓN INTEGRAL DEL SG-SST: REPORTE DE ACTOS Y CONDICIONES INSEGURAS</t>
  </si>
  <si>
    <t>INDUCCION Y REINDUCCION DEL SG-SST</t>
  </si>
  <si>
    <t>Capacitación
Humano</t>
  </si>
  <si>
    <t>TRIMESTRE</t>
  </si>
  <si>
    <t>No. ACTIVIDADES PROGRAMADAS</t>
  </si>
  <si>
    <t>EJECUTADAS</t>
  </si>
  <si>
    <t>% AVANCE</t>
  </si>
  <si>
    <t>2 TRIMESTRE</t>
  </si>
  <si>
    <t>Versión: 1</t>
  </si>
  <si>
    <t>REALIZAR EL SIMULACRO DE ATENCIONS DE EMERGENCIAS AMBIENTALES</t>
  </si>
  <si>
    <t>REALIZAR  ACTUALIZACION DE LOS LINEAMIENTOS LEGALES DE SEGURIDAD Y SALUD EN EL TRABAJO</t>
  </si>
  <si>
    <t>REALIZAR EXAMENES MEDICOS PERIODICOS</t>
  </si>
  <si>
    <t xml:space="preserve">SEGUIMIENTO AL CUMPLIMIENTO DE LAS ACTIVIDDAES ORIENTADAS A LA SEGURIDAD VIAL </t>
  </si>
  <si>
    <t>REALIZAR AUTOEVALUACION Y SEGUIMIENTO  CONFORME A LOS ESTANDARES MINIMOS ESTABLECIDOS EN LA  RESOLUCIÓN 0312 DE 2019</t>
  </si>
  <si>
    <t>SEGUIMIENTO A LAS REUNIONES, CAPACITACIONES,  GESTIÓN  DEL COMITÉ Y CONVOCATORIA  PARA EL NUEVO COMITÉ</t>
  </si>
  <si>
    <t>SEGUIMIENTO A LOS INFORMES,  CAPACITACIONES,  GESTIÓN DE LOS COMITÉS Y CONVOCATORIAS PARA LOS NUEVOS COMITES</t>
  </si>
  <si>
    <t>DISEÑAR UN CRONOGRAMA DE ACTIVIDADES QUE CONTEMPLEN RIESGOS PRIORIZADOS EN LA MATRIZ LINEAMIENTOS LEGALES EN SST, ACTIVIDADES DEL PLAN DE MEJORAMIENTO Y LAS CORRESPONDIENTES A LA PROMOCIÓN Y PREVENCIÓN EN SEGURIDAD INDUSTRIAL, MEDICINA PREVENTIVA Y EMERGENCIAS.</t>
  </si>
  <si>
    <t>PUBLICAR POR LA INTRANET LOS RESULTADOS Y PARTICIPACIÓN DE LOS FUNCIONARIOS EN EL SISTEMA DE GESTIÓN DE SEGURIDAD Y SALUD EN EL TRABAJO DEL AÑO 2020</t>
  </si>
  <si>
    <t>COPASST
Funcionarios PI - PE
Brigadas Emergencia
Comites Mediadores</t>
  </si>
  <si>
    <t>PROMOVER EN  LA SEMANA DE LA SALUD   ACTIVIDADES ORIENTADAS A LA PROMOCION (ESTILOS DE VIDA SALUDABLES) Y A LA PREVENCIÓN DE ENFERMEDADES DE ORIGEN COMUN Y LABORAL</t>
  </si>
  <si>
    <t xml:space="preserve">GESTIÓN DE LA SALUD: 
PROGRAMA DE PROMOCIÓN DE LA SALUD, ESTILOS DE VIDA Y TRABAJO SALUDABLES  </t>
  </si>
  <si>
    <t xml:space="preserve">GESTIÓN DE LA SALUD:
PROGRAMA DE FACTORES  PSICOSOCIAL Y SALUD MENTAL </t>
  </si>
  <si>
    <t>SEGUIMIENTO A LAS ACTIVIDADES ENCAMINADAS AL CUMPLIMEINTO DEL PROGRAMA, PARA LA  PROMOCION, PREVENCION Y SEGUIMIENTO  DE LA SALUD MENTAL   Y EVALUACIÓN DE LOS RIESGOS PSICOCIALES</t>
  </si>
  <si>
    <t xml:space="preserve">SEGUIMIENTO A LAS ACTIVIDADES ENCAMINADAS AL CUMPLIMIENTO DEL PROGRAMA, PARA LA PROMOCIÓN Y PREVENCIÓN DE LA SALUD  EN EL TRABAJO </t>
  </si>
  <si>
    <t xml:space="preserve">SEGUIMIENTO A LAS ACTIVIDADES ENCAMINADAS AL CUMPLIMIENTO DEL PSV PARA LA  PROMOCIÓN, PREVENCIÓN Y SEGUIMIENTO A LOS DESORDENES MUSCULOESQUELETICOS </t>
  </si>
  <si>
    <t>SEGUIMIENTO A LOS HALLAZGOS DE LAS INSPECCIONES LOCATIVAS 2020 Y 2021</t>
  </si>
  <si>
    <t xml:space="preserve">REVISAR CON LA ASESORÍA DE LA ARL  SI SE REQUIERE RALIZAR  MEDICIONES AMBIENTALES, DE ACUERDO A LOS RESULTADOS DE LA ACTUALIZACIÓN DE LA MATRIZ DE IDENTIFICACIÓN DE PELIGROS Y VALORACIÓN DE RIESGOS </t>
  </si>
  <si>
    <t xml:space="preserve">SOCIALIZACION DE LOS RIESGOS PRIORITARIOS Y SECUNDARIOS DE ACUERDO A LA MATRIZ DE PELIGROS </t>
  </si>
  <si>
    <t>ASESORAR  AL SISTEMA DE GESTION AMBIENTAL CON LA IMPLEMENTACION DEL SGA (SISTEMA GLOBALMENTE ARMONIZADO)</t>
  </si>
  <si>
    <t>SGA
Funcionarios</t>
  </si>
  <si>
    <t>GIT MANTENIMIENTO
Funcionarios</t>
  </si>
  <si>
    <t>CAPACITAR A LAS SEDES DE PRONTERA Y CARTAGENA</t>
  </si>
  <si>
    <t xml:space="preserve">ENVIAR FICHAS DE SEGURIDAD DE MANEJO DE EMERGENCIAS A LAS MISIONES EN EL EXTERIOR </t>
  </si>
  <si>
    <t xml:space="preserve">CAPACITAR A LOS BRIGADISTAS Y  ENLACES DE SST EN EL EXTERIOR. </t>
  </si>
  <si>
    <t>CAPACITAR A LOS BRIGADISTAS EN BOGOTA</t>
  </si>
  <si>
    <t>Fecha de elaboración: 19/01/2021</t>
  </si>
  <si>
    <t xml:space="preserve">REPORTE, INVESTIGACIÓN Y ANALISIS DE  ACCIDENTES DE TRABAJO Y ENFERMEDADES LABORALES CUANDO SE PRESENTEN. </t>
  </si>
  <si>
    <t>ORIGINAL FIRMADO</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</si>
</sst>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2]\ * #,##0.00_ ;_ [$€-2]\ * \-#,##0.00_ ;_ [$€-2]\ * &quot;-&quot;??_ "/>
    <numFmt numFmtId="187" formatCode="0.0"/>
    <numFmt numFmtId="188" formatCode="_(* #,##0_);_(* \(#,##0\);_(* &quot;-&quot;??_);_(@_)"/>
    <numFmt numFmtId="189" formatCode="_(&quot;$&quot;\ * #,##0_);_(&quot;$&quot;\ * \(#,##0\);_(&quot;$&quot;\ * &quot;-&quot;??_);_(@_)"/>
    <numFmt numFmtId="190" formatCode="0.0%"/>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85">
    <font>
      <sz val="10"/>
      <name val="Arial"/>
      <family val="0"/>
    </font>
    <font>
      <sz val="11"/>
      <color indexed="8"/>
      <name val="Calibri"/>
      <family val="2"/>
    </font>
    <font>
      <sz val="10"/>
      <name val="Geneva"/>
      <family val="0"/>
    </font>
    <font>
      <sz val="10"/>
      <name val="Arial Narrow"/>
      <family val="2"/>
    </font>
    <font>
      <b/>
      <sz val="12"/>
      <name val="Arial Narrow"/>
      <family val="2"/>
    </font>
    <font>
      <sz val="9"/>
      <name val="Arial Narrow"/>
      <family val="2"/>
    </font>
    <font>
      <sz val="7"/>
      <name val="Arial Narrow"/>
      <family val="2"/>
    </font>
    <font>
      <sz val="8"/>
      <name val="Arial Narrow"/>
      <family val="2"/>
    </font>
    <font>
      <i/>
      <sz val="10"/>
      <name val="Arial Narrow"/>
      <family val="2"/>
    </font>
    <font>
      <sz val="8"/>
      <color indexed="8"/>
      <name val="Arial Narrow"/>
      <family val="2"/>
    </font>
    <font>
      <b/>
      <sz val="10"/>
      <name val="Arial Narrow"/>
      <family val="2"/>
    </font>
    <font>
      <b/>
      <sz val="11"/>
      <name val="Arial Narrow"/>
      <family val="2"/>
    </font>
    <font>
      <sz val="11"/>
      <name val="Arial Narrow"/>
      <family val="2"/>
    </font>
    <font>
      <sz val="9"/>
      <color indexed="55"/>
      <name val="Arial Narrow"/>
      <family val="2"/>
    </font>
    <font>
      <sz val="12"/>
      <name val="Arial Narrow"/>
      <family val="2"/>
    </font>
    <font>
      <i/>
      <sz val="9"/>
      <name val="Arial Narrow"/>
      <family val="2"/>
    </font>
    <font>
      <sz val="10"/>
      <color indexed="10"/>
      <name val="Arial Narrow"/>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b/>
      <sz val="10"/>
      <color indexed="8"/>
      <name val="Arial Narrow"/>
      <family val="2"/>
    </font>
    <font>
      <sz val="7"/>
      <color indexed="8"/>
      <name val="Arial Narrow"/>
      <family val="2"/>
    </font>
    <font>
      <b/>
      <sz val="11"/>
      <color indexed="8"/>
      <name val="Arial Narrow"/>
      <family val="2"/>
    </font>
    <font>
      <b/>
      <sz val="11"/>
      <color indexed="63"/>
      <name val="Arial Narrow"/>
      <family val="2"/>
    </font>
    <font>
      <sz val="10"/>
      <color indexed="8"/>
      <name val="Arial Narrow"/>
      <family val="2"/>
    </font>
    <font>
      <b/>
      <sz val="10"/>
      <color indexed="10"/>
      <name val="Arial Narrow"/>
      <family val="2"/>
    </font>
    <font>
      <b/>
      <sz val="10"/>
      <color indexed="9"/>
      <name val="Arial"/>
      <family val="2"/>
    </font>
    <font>
      <sz val="12"/>
      <color indexed="8"/>
      <name val="Arial Narrow"/>
      <family val="2"/>
    </font>
    <font>
      <sz val="11"/>
      <color indexed="63"/>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9"/>
      <color theme="1"/>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Narrow"/>
      <family val="2"/>
    </font>
    <font>
      <b/>
      <sz val="8"/>
      <color rgb="FF000000"/>
      <name val="Arial Narrow"/>
      <family val="2"/>
    </font>
    <font>
      <sz val="11"/>
      <color theme="1"/>
      <name val="Arial Narrow"/>
      <family val="2"/>
    </font>
    <font>
      <sz val="8"/>
      <color theme="1"/>
      <name val="Arial Narrow"/>
      <family val="2"/>
    </font>
    <font>
      <b/>
      <sz val="10"/>
      <color theme="1"/>
      <name val="Arial Narrow"/>
      <family val="2"/>
    </font>
    <font>
      <sz val="7"/>
      <color theme="1"/>
      <name val="Arial Narrow"/>
      <family val="2"/>
    </font>
    <font>
      <b/>
      <sz val="11"/>
      <color theme="1"/>
      <name val="Arial Narrow"/>
      <family val="2"/>
    </font>
    <font>
      <b/>
      <sz val="11"/>
      <color rgb="FF333333"/>
      <name val="Arial Narrow"/>
      <family val="2"/>
    </font>
    <font>
      <sz val="10"/>
      <color theme="1"/>
      <name val="Arial Narrow"/>
      <family val="2"/>
    </font>
    <font>
      <b/>
      <sz val="10"/>
      <color rgb="FFFF0000"/>
      <name val="Arial Narrow"/>
      <family val="2"/>
    </font>
    <font>
      <b/>
      <sz val="10"/>
      <color theme="0"/>
      <name val="Arial"/>
      <family val="2"/>
    </font>
    <font>
      <sz val="12"/>
      <color theme="1"/>
      <name val="Arial Narrow"/>
      <family val="2"/>
    </font>
    <font>
      <sz val="11"/>
      <color rgb="FF333333"/>
      <name val="Arial Narrow"/>
      <family val="2"/>
    </font>
    <font>
      <b/>
      <sz val="10"/>
      <color rgb="FF000000"/>
      <name val="Arial Narrow"/>
      <family val="2"/>
    </font>
    <font>
      <b/>
      <sz val="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8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84" fontId="49"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49" fillId="0" borderId="0">
      <alignment/>
      <protection/>
    </xf>
    <xf numFmtId="0" fontId="62" fillId="0" borderId="0">
      <alignment/>
      <protection/>
    </xf>
    <xf numFmtId="0" fontId="0" fillId="0" borderId="0">
      <alignment/>
      <protection/>
    </xf>
    <xf numFmtId="0" fontId="63"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6" fillId="0" borderId="8" applyNumberFormat="0" applyFill="0" applyAlignment="0" applyProtection="0"/>
    <xf numFmtId="0" fontId="69" fillId="0" borderId="9" applyNumberFormat="0" applyFill="0" applyAlignment="0" applyProtection="0"/>
  </cellStyleXfs>
  <cellXfs count="234">
    <xf numFmtId="0" fontId="0" fillId="0" borderId="0" xfId="0" applyAlignment="1">
      <alignment/>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6" fillId="33" borderId="10" xfId="0" applyFont="1" applyFill="1" applyBorder="1" applyAlignment="1">
      <alignment horizontal="center" vertical="center"/>
    </xf>
    <xf numFmtId="0" fontId="7" fillId="33" borderId="11" xfId="70" applyFont="1" applyFill="1" applyBorder="1" applyAlignment="1">
      <alignment vertical="center"/>
      <protection/>
    </xf>
    <xf numFmtId="0" fontId="70" fillId="33" borderId="10" xfId="70" applyFont="1" applyFill="1" applyBorder="1">
      <alignment/>
      <protection/>
    </xf>
    <xf numFmtId="0" fontId="71" fillId="33" borderId="0" xfId="70" applyFont="1" applyFill="1" applyBorder="1" applyAlignment="1">
      <alignment horizontal="center" vertical="center" wrapText="1"/>
      <protection/>
    </xf>
    <xf numFmtId="0" fontId="71" fillId="33" borderId="12" xfId="70" applyFont="1" applyFill="1" applyBorder="1" applyAlignment="1">
      <alignment horizontal="center" vertical="center" wrapText="1"/>
      <protection/>
    </xf>
    <xf numFmtId="0" fontId="72" fillId="33" borderId="0" xfId="70" applyFont="1" applyFill="1" applyBorder="1" applyAlignment="1">
      <alignment horizontal="left" vertical="center" indent="8"/>
      <protection/>
    </xf>
    <xf numFmtId="0" fontId="72" fillId="33" borderId="0" xfId="70" applyFont="1" applyFill="1" applyBorder="1">
      <alignment/>
      <protection/>
    </xf>
    <xf numFmtId="0" fontId="73" fillId="33" borderId="13" xfId="70" applyFont="1" applyFill="1" applyBorder="1" applyAlignment="1">
      <alignment vertical="center" wrapText="1"/>
      <protection/>
    </xf>
    <xf numFmtId="0" fontId="73" fillId="33" borderId="14" xfId="70" applyFont="1" applyFill="1" applyBorder="1" applyAlignment="1">
      <alignment vertical="center" wrapText="1"/>
      <protection/>
    </xf>
    <xf numFmtId="0" fontId="73" fillId="33" borderId="14" xfId="70" applyFont="1" applyFill="1" applyBorder="1" applyAlignment="1" applyProtection="1">
      <alignment vertical="center" wrapText="1"/>
      <protection/>
    </xf>
    <xf numFmtId="0" fontId="72" fillId="33" borderId="14" xfId="70" applyFont="1" applyFill="1" applyBorder="1">
      <alignment/>
      <protection/>
    </xf>
    <xf numFmtId="0" fontId="73" fillId="33" borderId="14" xfId="70" applyFont="1" applyFill="1" applyBorder="1">
      <alignment/>
      <protection/>
    </xf>
    <xf numFmtId="0" fontId="73" fillId="33" borderId="15" xfId="70" applyFont="1" applyFill="1" applyBorder="1">
      <alignment/>
      <protection/>
    </xf>
    <xf numFmtId="0" fontId="8" fillId="33" borderId="12" xfId="68" applyFont="1" applyFill="1" applyBorder="1" applyAlignment="1">
      <alignment horizontal="center" wrapText="1"/>
      <protection/>
    </xf>
    <xf numFmtId="0" fontId="74" fillId="33" borderId="0" xfId="74" applyNumberFormat="1" applyFont="1" applyFill="1" applyBorder="1" applyAlignment="1">
      <alignment horizontal="center" vertical="center"/>
      <protection/>
    </xf>
    <xf numFmtId="0" fontId="8" fillId="33" borderId="10" xfId="68" applyFont="1" applyFill="1" applyBorder="1" applyAlignment="1">
      <alignment horizontal="center" wrapText="1"/>
      <protection/>
    </xf>
    <xf numFmtId="0" fontId="8" fillId="33" borderId="13" xfId="68" applyFont="1" applyFill="1" applyBorder="1" applyAlignment="1">
      <alignment horizontal="center" wrapText="1"/>
      <protection/>
    </xf>
    <xf numFmtId="0" fontId="8" fillId="33" borderId="14" xfId="68" applyFont="1" applyFill="1" applyBorder="1" applyAlignment="1">
      <alignment horizontal="center" wrapText="1"/>
      <protection/>
    </xf>
    <xf numFmtId="0" fontId="8" fillId="33" borderId="15" xfId="68" applyFont="1" applyFill="1" applyBorder="1" applyAlignment="1">
      <alignment horizontal="center" wrapText="1"/>
      <protection/>
    </xf>
    <xf numFmtId="0" fontId="8" fillId="33" borderId="0" xfId="68" applyFont="1" applyFill="1" applyBorder="1" applyAlignment="1">
      <alignment horizontal="center" wrapText="1"/>
      <protection/>
    </xf>
    <xf numFmtId="0" fontId="72" fillId="0" borderId="0" xfId="0" applyFont="1" applyAlignment="1">
      <alignment/>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72" fillId="0" borderId="0" xfId="0" applyFont="1" applyFill="1" applyBorder="1" applyAlignment="1">
      <alignment/>
    </xf>
    <xf numFmtId="0" fontId="6" fillId="33" borderId="11" xfId="0" applyFont="1" applyFill="1" applyBorder="1" applyAlignment="1">
      <alignment vertical="center"/>
    </xf>
    <xf numFmtId="0" fontId="6" fillId="33" borderId="0" xfId="0" applyFont="1" applyFill="1" applyBorder="1" applyAlignment="1">
      <alignment vertical="center"/>
    </xf>
    <xf numFmtId="0" fontId="75" fillId="0" borderId="0" xfId="0" applyFont="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left" vertical="center"/>
    </xf>
    <xf numFmtId="0" fontId="75" fillId="0" borderId="16" xfId="0" applyFont="1" applyBorder="1" applyAlignment="1">
      <alignment vertical="center"/>
    </xf>
    <xf numFmtId="0" fontId="75" fillId="0" borderId="0" xfId="0" applyFont="1" applyBorder="1" applyAlignment="1">
      <alignment vertical="center"/>
    </xf>
    <xf numFmtId="0" fontId="11" fillId="33" borderId="17" xfId="74" applyFont="1" applyFill="1" applyBorder="1" applyAlignment="1">
      <alignment horizontal="right" wrapText="1"/>
      <protection/>
    </xf>
    <xf numFmtId="0" fontId="12" fillId="33" borderId="12" xfId="74" applyFont="1" applyFill="1" applyBorder="1" applyAlignment="1">
      <alignment horizontal="right" wrapText="1"/>
      <protection/>
    </xf>
    <xf numFmtId="0" fontId="76" fillId="34" borderId="18" xfId="74" applyFont="1" applyFill="1" applyBorder="1" applyAlignment="1">
      <alignment horizontal="center" vertical="center"/>
      <protection/>
    </xf>
    <xf numFmtId="0" fontId="76" fillId="34" borderId="18" xfId="74" applyFont="1" applyFill="1" applyBorder="1" applyAlignment="1">
      <alignment horizontal="center" vertical="center" wrapText="1"/>
      <protection/>
    </xf>
    <xf numFmtId="0" fontId="14" fillId="0" borderId="19" xfId="74" applyFont="1" applyBorder="1" applyAlignment="1">
      <alignment horizontal="center" vertical="center" wrapText="1"/>
      <protection/>
    </xf>
    <xf numFmtId="0" fontId="14" fillId="0" borderId="20" xfId="74" applyFont="1" applyBorder="1" applyAlignment="1">
      <alignment horizontal="center" vertical="center" wrapText="1"/>
      <protection/>
    </xf>
    <xf numFmtId="0" fontId="14" fillId="33" borderId="20" xfId="74" applyFont="1" applyFill="1" applyBorder="1" applyAlignment="1">
      <alignment horizontal="center" vertical="center" wrapText="1"/>
      <protection/>
    </xf>
    <xf numFmtId="0" fontId="14" fillId="0" borderId="17" xfId="74" applyFont="1" applyBorder="1" applyAlignment="1">
      <alignment horizontal="center" vertical="center" wrapText="1"/>
      <protection/>
    </xf>
    <xf numFmtId="0" fontId="14" fillId="0" borderId="10" xfId="74" applyFont="1" applyBorder="1" applyAlignment="1">
      <alignment horizontal="center" vertical="center" wrapText="1"/>
      <protection/>
    </xf>
    <xf numFmtId="0" fontId="14" fillId="0" borderId="13" xfId="74" applyFont="1" applyBorder="1" applyAlignment="1">
      <alignment horizontal="center" vertical="center" wrapText="1"/>
      <protection/>
    </xf>
    <xf numFmtId="0" fontId="14" fillId="0" borderId="14" xfId="74" applyFont="1" applyBorder="1" applyAlignment="1">
      <alignment horizontal="center" vertical="center" wrapText="1"/>
      <protection/>
    </xf>
    <xf numFmtId="0" fontId="14" fillId="33" borderId="14" xfId="74" applyFont="1" applyFill="1" applyBorder="1" applyAlignment="1">
      <alignment horizontal="center" vertical="center" wrapText="1"/>
      <protection/>
    </xf>
    <xf numFmtId="0" fontId="14" fillId="0" borderId="15" xfId="74" applyFont="1" applyBorder="1" applyAlignment="1">
      <alignment horizontal="center" vertical="center" wrapText="1"/>
      <protection/>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33" borderId="17" xfId="0" applyFont="1" applyFill="1" applyBorder="1" applyAlignment="1">
      <alignment vertical="center" wrapText="1"/>
    </xf>
    <xf numFmtId="0" fontId="5"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0" fontId="8" fillId="0" borderId="10" xfId="68" applyFont="1" applyFill="1" applyBorder="1" applyAlignment="1">
      <alignment horizontal="center" wrapText="1"/>
      <protection/>
    </xf>
    <xf numFmtId="0" fontId="77" fillId="33" borderId="11" xfId="70" applyFont="1" applyFill="1" applyBorder="1" applyAlignment="1">
      <alignment horizontal="center" vertical="center" wrapText="1"/>
      <protection/>
    </xf>
    <xf numFmtId="0" fontId="6" fillId="33" borderId="0" xfId="0" applyFont="1" applyFill="1" applyBorder="1" applyAlignment="1">
      <alignment horizontal="center" vertical="center"/>
    </xf>
    <xf numFmtId="0" fontId="5" fillId="33" borderId="11" xfId="0" applyFont="1" applyFill="1" applyBorder="1" applyAlignment="1">
      <alignment horizontal="left" vertical="center" wrapText="1"/>
    </xf>
    <xf numFmtId="0" fontId="6" fillId="33" borderId="21" xfId="0" applyFont="1" applyFill="1" applyBorder="1" applyAlignment="1">
      <alignment vertical="center"/>
    </xf>
    <xf numFmtId="0" fontId="6" fillId="33" borderId="22" xfId="0" applyFont="1" applyFill="1" applyBorder="1" applyAlignment="1">
      <alignment vertical="center"/>
    </xf>
    <xf numFmtId="0" fontId="3" fillId="0" borderId="0" xfId="0" applyFont="1" applyAlignment="1">
      <alignment/>
    </xf>
    <xf numFmtId="0" fontId="12" fillId="33" borderId="15" xfId="74" applyFont="1" applyFill="1" applyBorder="1" applyAlignment="1">
      <alignment vertical="top" wrapText="1"/>
      <protection/>
    </xf>
    <xf numFmtId="0" fontId="3" fillId="33" borderId="19" xfId="0" applyFont="1" applyFill="1" applyBorder="1" applyAlignment="1">
      <alignment horizontal="center"/>
    </xf>
    <xf numFmtId="0" fontId="3" fillId="33" borderId="20" xfId="0" applyFont="1" applyFill="1" applyBorder="1" applyAlignment="1">
      <alignment horizontal="center"/>
    </xf>
    <xf numFmtId="0" fontId="3" fillId="33" borderId="17" xfId="0" applyFont="1" applyFill="1" applyBorder="1" applyAlignment="1">
      <alignment horizontal="center"/>
    </xf>
    <xf numFmtId="0" fontId="3" fillId="0" borderId="0" xfId="0" applyFont="1" applyAlignment="1">
      <alignment horizontal="center"/>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33" borderId="15" xfId="0" applyFont="1" applyFill="1" applyBorder="1" applyAlignment="1">
      <alignment horizontal="center"/>
    </xf>
    <xf numFmtId="0" fontId="3" fillId="0" borderId="0" xfId="0" applyFont="1" applyFill="1" applyBorder="1" applyAlignment="1">
      <alignment/>
    </xf>
    <xf numFmtId="0" fontId="10" fillId="35" borderId="11" xfId="0" applyFont="1" applyFill="1" applyBorder="1" applyAlignment="1">
      <alignment horizontal="center"/>
    </xf>
    <xf numFmtId="0" fontId="3" fillId="0" borderId="11" xfId="0" applyFont="1" applyFill="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33" borderId="0" xfId="0" applyFont="1" applyFill="1" applyBorder="1" applyAlignment="1">
      <alignment/>
    </xf>
    <xf numFmtId="0" fontId="3" fillId="33" borderId="11"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Alignment="1">
      <alignment/>
    </xf>
    <xf numFmtId="0" fontId="3" fillId="33" borderId="0" xfId="0" applyFont="1" applyFill="1" applyBorder="1" applyAlignment="1">
      <alignment horizontal="center" vertical="top"/>
    </xf>
    <xf numFmtId="0" fontId="3" fillId="33" borderId="0" xfId="0" applyFont="1" applyFill="1" applyBorder="1" applyAlignment="1">
      <alignment horizontal="center" vertical="top" wrapText="1"/>
    </xf>
    <xf numFmtId="0" fontId="3" fillId="33" borderId="12"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78" fillId="0" borderId="11" xfId="70" applyNumberFormat="1" applyFont="1" applyFill="1" applyBorder="1" applyAlignment="1">
      <alignment horizontal="left" vertical="center" wrapText="1"/>
      <protection/>
    </xf>
    <xf numFmtId="0" fontId="78" fillId="0" borderId="11" xfId="70" applyNumberFormat="1" applyFont="1" applyFill="1" applyBorder="1" applyAlignment="1">
      <alignment vertical="center" wrapText="1"/>
      <protection/>
    </xf>
    <xf numFmtId="0" fontId="3" fillId="0" borderId="11" xfId="70" applyNumberFormat="1" applyFont="1" applyFill="1" applyBorder="1" applyAlignment="1">
      <alignment vertical="center" wrapText="1"/>
      <protection/>
    </xf>
    <xf numFmtId="0" fontId="3" fillId="0" borderId="11" xfId="70" applyNumberFormat="1" applyFont="1" applyFill="1" applyBorder="1" applyAlignment="1">
      <alignment horizontal="left" vertical="center" wrapText="1"/>
      <protection/>
    </xf>
    <xf numFmtId="0" fontId="74" fillId="0" borderId="11" xfId="70" applyNumberFormat="1" applyFont="1" applyFill="1" applyBorder="1" applyAlignment="1">
      <alignment horizontal="center" vertical="center"/>
      <protection/>
    </xf>
    <xf numFmtId="0" fontId="14" fillId="0" borderId="11" xfId="0" applyNumberFormat="1" applyFont="1" applyFill="1" applyBorder="1" applyAlignment="1">
      <alignment horizontal="center" vertical="center" wrapText="1"/>
    </xf>
    <xf numFmtId="0" fontId="79" fillId="0" borderId="11" xfId="70" applyNumberFormat="1" applyFont="1" applyFill="1" applyBorder="1" applyAlignment="1">
      <alignment horizontal="center" vertical="center"/>
      <protection/>
    </xf>
    <xf numFmtId="0" fontId="78" fillId="0" borderId="23" xfId="70" applyNumberFormat="1" applyFont="1" applyFill="1" applyBorder="1" applyAlignment="1">
      <alignment horizontal="left" vertical="center" wrapText="1"/>
      <protection/>
    </xf>
    <xf numFmtId="0" fontId="0" fillId="0" borderId="11" xfId="0" applyBorder="1" applyAlignment="1">
      <alignment/>
    </xf>
    <xf numFmtId="0" fontId="14" fillId="0" borderId="11" xfId="0" applyFont="1" applyBorder="1" applyAlignment="1">
      <alignment horizontal="center" vertical="center" wrapText="1"/>
    </xf>
    <xf numFmtId="0" fontId="14" fillId="33"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4" fillId="36" borderId="11" xfId="70" applyNumberFormat="1" applyFont="1" applyFill="1" applyBorder="1" applyAlignment="1">
      <alignment horizontal="center" vertical="center"/>
      <protection/>
    </xf>
    <xf numFmtId="0" fontId="3" fillId="0" borderId="11" xfId="0" applyFont="1" applyBorder="1" applyAlignment="1">
      <alignment/>
    </xf>
    <xf numFmtId="0" fontId="10" fillId="0" borderId="0" xfId="0" applyFont="1" applyFill="1"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190" fontId="0" fillId="0" borderId="11" xfId="76" applyNumberFormat="1" applyFont="1" applyBorder="1" applyAlignment="1">
      <alignment horizontal="center" vertical="center"/>
    </xf>
    <xf numFmtId="190" fontId="0" fillId="0" borderId="11" xfId="76" applyNumberFormat="1" applyFont="1" applyBorder="1" applyAlignment="1">
      <alignment horizontal="center" vertical="center"/>
    </xf>
    <xf numFmtId="190" fontId="0" fillId="0" borderId="0" xfId="0" applyNumberFormat="1" applyAlignment="1">
      <alignment/>
    </xf>
    <xf numFmtId="0" fontId="80" fillId="37" borderId="11" xfId="0" applyFont="1" applyFill="1" applyBorder="1" applyAlignment="1">
      <alignment horizontal="center" vertical="center" wrapText="1"/>
    </xf>
    <xf numFmtId="0" fontId="80" fillId="37" borderId="11" xfId="0" applyFont="1" applyFill="1" applyBorder="1" applyAlignment="1">
      <alignment horizontal="center" vertical="center"/>
    </xf>
    <xf numFmtId="190" fontId="80" fillId="37"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10" fontId="17" fillId="38" borderId="11" xfId="0" applyNumberFormat="1" applyFont="1" applyFill="1" applyBorder="1" applyAlignment="1">
      <alignment horizontal="center" vertical="center"/>
    </xf>
    <xf numFmtId="0" fontId="74" fillId="19" borderId="11" xfId="70" applyNumberFormat="1" applyFont="1" applyFill="1" applyBorder="1" applyAlignment="1">
      <alignment horizontal="center" vertical="center"/>
      <protection/>
    </xf>
    <xf numFmtId="0" fontId="10" fillId="0" borderId="11" xfId="70" applyNumberFormat="1" applyFont="1" applyFill="1" applyBorder="1" applyAlignment="1">
      <alignment horizontal="center" vertical="center"/>
      <protection/>
    </xf>
    <xf numFmtId="0" fontId="3" fillId="0" borderId="23" xfId="70" applyNumberFormat="1" applyFont="1" applyFill="1" applyBorder="1" applyAlignment="1">
      <alignment horizontal="left" vertical="center" wrapText="1"/>
      <protection/>
    </xf>
    <xf numFmtId="0" fontId="81" fillId="0" borderId="11" xfId="0" applyNumberFormat="1" applyFont="1" applyFill="1" applyBorder="1" applyAlignment="1">
      <alignment horizontal="center" vertical="center" wrapText="1"/>
    </xf>
    <xf numFmtId="0" fontId="17" fillId="38" borderId="11" xfId="0" applyFont="1" applyFill="1" applyBorder="1" applyAlignment="1">
      <alignment horizontal="center" vertical="center"/>
    </xf>
    <xf numFmtId="0" fontId="3" fillId="33" borderId="14" xfId="0" applyFont="1" applyFill="1" applyBorder="1" applyAlignment="1">
      <alignment horizontal="center" vertical="top"/>
    </xf>
    <xf numFmtId="0" fontId="3" fillId="0" borderId="19" xfId="0" applyFont="1" applyBorder="1" applyAlignment="1">
      <alignment/>
    </xf>
    <xf numFmtId="0" fontId="3" fillId="0" borderId="20" xfId="0" applyFont="1" applyBorder="1" applyAlignment="1">
      <alignment/>
    </xf>
    <xf numFmtId="0" fontId="3" fillId="33" borderId="20" xfId="0" applyFont="1" applyFill="1" applyBorder="1" applyAlignment="1">
      <alignment/>
    </xf>
    <xf numFmtId="0" fontId="74" fillId="33" borderId="20" xfId="74" applyNumberFormat="1" applyFont="1" applyFill="1" applyBorder="1" applyAlignment="1">
      <alignment horizontal="center" vertical="center"/>
      <protection/>
    </xf>
    <xf numFmtId="0" fontId="82" fillId="33" borderId="11" xfId="70" applyFont="1" applyFill="1" applyBorder="1" applyAlignment="1">
      <alignment horizontal="justify" vertical="center" wrapText="1"/>
      <protection/>
    </xf>
    <xf numFmtId="0" fontId="83" fillId="33" borderId="0" xfId="70" applyFont="1" applyFill="1" applyBorder="1" applyAlignment="1">
      <alignment horizontal="center" vertical="center" wrapText="1"/>
      <protection/>
    </xf>
    <xf numFmtId="0" fontId="77" fillId="33" borderId="11" xfId="70" applyFont="1" applyFill="1" applyBorder="1" applyAlignment="1">
      <alignment horizontal="center" vertical="center" wrapText="1"/>
      <protection/>
    </xf>
    <xf numFmtId="0" fontId="73" fillId="0" borderId="21" xfId="70" applyFont="1" applyFill="1" applyBorder="1" applyAlignment="1" applyProtection="1">
      <alignment horizontal="left" vertical="center" wrapText="1"/>
      <protection/>
    </xf>
    <xf numFmtId="0" fontId="73" fillId="0" borderId="22" xfId="70" applyFont="1" applyFill="1" applyBorder="1" applyAlignment="1" applyProtection="1">
      <alignment horizontal="left" vertical="center" wrapText="1"/>
      <protection/>
    </xf>
    <xf numFmtId="0" fontId="73" fillId="0" borderId="21" xfId="70" applyFont="1" applyFill="1" applyBorder="1" applyAlignment="1" applyProtection="1">
      <alignment horizontal="center" vertical="center" wrapText="1"/>
      <protection/>
    </xf>
    <xf numFmtId="0" fontId="73" fillId="0" borderId="23" xfId="70" applyFont="1" applyFill="1" applyBorder="1" applyAlignment="1" applyProtection="1">
      <alignment horizontal="center" vertical="center" wrapText="1"/>
      <protection/>
    </xf>
    <xf numFmtId="0" fontId="73" fillId="0" borderId="22" xfId="70" applyFont="1" applyFill="1" applyBorder="1" applyAlignment="1" applyProtection="1">
      <alignment horizontal="center" vertical="center" wrapText="1"/>
      <protection/>
    </xf>
    <xf numFmtId="0" fontId="5" fillId="33" borderId="21" xfId="71" applyFont="1" applyFill="1" applyBorder="1" applyAlignment="1">
      <alignment horizontal="left" vertical="center" wrapText="1"/>
      <protection/>
    </xf>
    <xf numFmtId="0" fontId="5" fillId="33" borderId="22" xfId="71" applyFont="1" applyFill="1" applyBorder="1" applyAlignment="1">
      <alignment horizontal="left" vertical="center" wrapText="1"/>
      <protection/>
    </xf>
    <xf numFmtId="0" fontId="7" fillId="0" borderId="11" xfId="70" applyFont="1" applyFill="1" applyBorder="1" applyAlignment="1">
      <alignment horizontal="center" vertical="center"/>
      <protection/>
    </xf>
    <xf numFmtId="0" fontId="7" fillId="0" borderId="0" xfId="70" applyFont="1" applyFill="1" applyBorder="1" applyAlignment="1">
      <alignment horizontal="center" vertical="center"/>
      <protection/>
    </xf>
    <xf numFmtId="0" fontId="7" fillId="33" borderId="11" xfId="70" applyFont="1" applyFill="1" applyBorder="1" applyAlignment="1">
      <alignment horizontal="center" vertical="center"/>
      <protection/>
    </xf>
    <xf numFmtId="0" fontId="77" fillId="33" borderId="11" xfId="70" applyFont="1" applyFill="1" applyBorder="1" applyAlignment="1">
      <alignment horizontal="center" vertical="center"/>
      <protection/>
    </xf>
    <xf numFmtId="0" fontId="72" fillId="0" borderId="19" xfId="73" applyFont="1" applyBorder="1" applyAlignment="1">
      <alignment horizontal="center"/>
      <protection/>
    </xf>
    <xf numFmtId="0" fontId="72" fillId="0" borderId="20" xfId="73" applyFont="1" applyBorder="1" applyAlignment="1">
      <alignment horizontal="center"/>
      <protection/>
    </xf>
    <xf numFmtId="0" fontId="72" fillId="0" borderId="10" xfId="73" applyFont="1" applyBorder="1" applyAlignment="1">
      <alignment horizontal="center"/>
      <protection/>
    </xf>
    <xf numFmtId="0" fontId="72" fillId="0" borderId="0" xfId="73" applyFont="1" applyBorder="1" applyAlignment="1">
      <alignment horizontal="center"/>
      <protection/>
    </xf>
    <xf numFmtId="0" fontId="72" fillId="0" borderId="13" xfId="73" applyFont="1" applyBorder="1" applyAlignment="1">
      <alignment horizontal="center"/>
      <protection/>
    </xf>
    <xf numFmtId="0" fontId="72" fillId="0" borderId="14" xfId="73" applyFont="1" applyBorder="1" applyAlignment="1">
      <alignment horizontal="center"/>
      <protection/>
    </xf>
    <xf numFmtId="0" fontId="84" fillId="0" borderId="20" xfId="70" applyFont="1" applyFill="1" applyBorder="1" applyAlignment="1" applyProtection="1">
      <alignment horizontal="right" vertical="center" wrapText="1"/>
      <protection/>
    </xf>
    <xf numFmtId="0" fontId="84" fillId="0" borderId="17" xfId="70" applyFont="1" applyFill="1" applyBorder="1" applyAlignment="1" applyProtection="1">
      <alignment horizontal="right" vertical="center" wrapText="1"/>
      <protection/>
    </xf>
    <xf numFmtId="0" fontId="84" fillId="0" borderId="0" xfId="70" applyFont="1" applyFill="1" applyBorder="1" applyAlignment="1" applyProtection="1">
      <alignment horizontal="right" vertical="center" wrapText="1"/>
      <protection/>
    </xf>
    <xf numFmtId="0" fontId="84" fillId="0" borderId="12" xfId="70" applyFont="1" applyFill="1" applyBorder="1" applyAlignment="1" applyProtection="1">
      <alignment horizontal="right" vertical="center" wrapText="1"/>
      <protection/>
    </xf>
    <xf numFmtId="0" fontId="84" fillId="0" borderId="14" xfId="70" applyFont="1" applyFill="1" applyBorder="1" applyAlignment="1" applyProtection="1">
      <alignment horizontal="right" vertical="center" wrapText="1"/>
      <protection/>
    </xf>
    <xf numFmtId="0" fontId="84" fillId="0" borderId="15" xfId="70" applyFont="1" applyFill="1" applyBorder="1" applyAlignment="1" applyProtection="1">
      <alignment horizontal="right" vertical="center" wrapText="1"/>
      <protection/>
    </xf>
    <xf numFmtId="0" fontId="5" fillId="0" borderId="21" xfId="71" applyFont="1" applyFill="1" applyBorder="1" applyAlignment="1">
      <alignment horizontal="left" vertical="center" wrapText="1"/>
      <protection/>
    </xf>
    <xf numFmtId="0" fontId="5" fillId="0" borderId="22" xfId="71" applyFont="1" applyFill="1" applyBorder="1" applyAlignment="1">
      <alignment horizontal="left" vertical="center" wrapText="1"/>
      <protection/>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7" fillId="33" borderId="20" xfId="0" applyFont="1" applyFill="1" applyBorder="1" applyAlignment="1">
      <alignment horizontal="center" vertical="center"/>
    </xf>
    <xf numFmtId="0" fontId="14" fillId="0" borderId="0" xfId="74" applyFont="1" applyBorder="1" applyAlignment="1">
      <alignment horizontal="center" vertical="center" wrapText="1"/>
      <protection/>
    </xf>
    <xf numFmtId="0" fontId="14" fillId="0" borderId="12" xfId="74" applyFont="1" applyBorder="1" applyAlignment="1">
      <alignment horizontal="center" vertical="center" wrapText="1"/>
      <protection/>
    </xf>
    <xf numFmtId="0" fontId="15" fillId="33" borderId="11" xfId="68" applyFont="1" applyFill="1" applyBorder="1" applyAlignment="1">
      <alignment horizontal="left" vertical="center" wrapText="1"/>
      <protection/>
    </xf>
    <xf numFmtId="0" fontId="6" fillId="33" borderId="2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5" fillId="33" borderId="21"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76" fillId="34" borderId="21" xfId="74" applyFont="1" applyFill="1" applyBorder="1" applyAlignment="1">
      <alignment horizontal="center" vertical="center"/>
      <protection/>
    </xf>
    <xf numFmtId="0" fontId="76" fillId="34" borderId="22" xfId="74" applyFont="1" applyFill="1" applyBorder="1" applyAlignment="1">
      <alignment horizontal="center" vertical="center"/>
      <protection/>
    </xf>
    <xf numFmtId="0" fontId="11" fillId="0" borderId="19" xfId="74" applyFont="1" applyBorder="1" applyAlignment="1">
      <alignment horizontal="center" vertical="center" wrapText="1"/>
      <protection/>
    </xf>
    <xf numFmtId="0" fontId="11" fillId="0" borderId="20" xfId="74" applyFont="1" applyBorder="1" applyAlignment="1">
      <alignment horizontal="center" vertical="center" wrapText="1"/>
      <protection/>
    </xf>
    <xf numFmtId="0" fontId="11" fillId="0" borderId="10" xfId="74" applyFont="1" applyBorder="1" applyAlignment="1">
      <alignment horizontal="center" vertical="center" wrapText="1"/>
      <protection/>
    </xf>
    <xf numFmtId="0" fontId="11" fillId="0" borderId="0" xfId="74" applyFont="1" applyBorder="1" applyAlignment="1">
      <alignment horizontal="center" vertical="center" wrapText="1"/>
      <protection/>
    </xf>
    <xf numFmtId="0" fontId="11" fillId="0" borderId="13" xfId="74" applyFont="1" applyBorder="1" applyAlignment="1">
      <alignment horizontal="center" vertical="center" wrapText="1"/>
      <protection/>
    </xf>
    <xf numFmtId="0" fontId="11" fillId="0" borderId="14" xfId="74" applyFont="1" applyBorder="1" applyAlignment="1">
      <alignment horizontal="center" vertical="center" wrapText="1"/>
      <protection/>
    </xf>
    <xf numFmtId="0" fontId="5" fillId="33" borderId="2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17" fillId="38" borderId="11" xfId="0" applyFont="1" applyFill="1" applyBorder="1" applyAlignment="1">
      <alignment horizontal="center" vertical="center"/>
    </xf>
    <xf numFmtId="10" fontId="74" fillId="0" borderId="11" xfId="78"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23" xfId="0" applyFont="1" applyFill="1" applyBorder="1" applyAlignment="1">
      <alignment horizontal="center" vertical="center"/>
    </xf>
    <xf numFmtId="0" fontId="3" fillId="33" borderId="20" xfId="0" applyFont="1" applyFill="1" applyBorder="1" applyAlignment="1">
      <alignment horizontal="right"/>
    </xf>
    <xf numFmtId="0" fontId="3" fillId="33" borderId="17" xfId="0" applyFont="1" applyFill="1" applyBorder="1" applyAlignment="1">
      <alignment horizontal="right"/>
    </xf>
    <xf numFmtId="0" fontId="10" fillId="35" borderId="11" xfId="0" applyFont="1" applyFill="1" applyBorder="1" applyAlignment="1">
      <alignment horizontal="center"/>
    </xf>
    <xf numFmtId="0" fontId="10" fillId="34" borderId="11" xfId="0" applyFont="1" applyFill="1" applyBorder="1" applyAlignment="1">
      <alignment horizontal="center" vertical="center"/>
    </xf>
    <xf numFmtId="0" fontId="3" fillId="0" borderId="24" xfId="70" applyNumberFormat="1" applyFont="1" applyFill="1" applyBorder="1" applyAlignment="1">
      <alignment horizontal="left" vertical="center" wrapText="1"/>
      <protection/>
    </xf>
    <xf numFmtId="0" fontId="3" fillId="0" borderId="25" xfId="70" applyNumberFormat="1" applyFont="1" applyFill="1" applyBorder="1" applyAlignment="1">
      <alignment horizontal="left" vertical="center" wrapText="1"/>
      <protection/>
    </xf>
    <xf numFmtId="0" fontId="3" fillId="0" borderId="18" xfId="70" applyNumberFormat="1" applyFont="1" applyFill="1" applyBorder="1" applyAlignment="1">
      <alignment horizontal="left" vertical="center" wrapText="1"/>
      <protection/>
    </xf>
    <xf numFmtId="0" fontId="10" fillId="34" borderId="11" xfId="0" applyFont="1" applyFill="1" applyBorder="1" applyAlignment="1">
      <alignment horizontal="center"/>
    </xf>
    <xf numFmtId="0" fontId="3" fillId="0" borderId="25" xfId="0" applyFont="1" applyFill="1" applyBorder="1" applyAlignment="1">
      <alignment horizontal="center" vertical="center"/>
    </xf>
    <xf numFmtId="0" fontId="8" fillId="33" borderId="21" xfId="68" applyFont="1" applyFill="1" applyBorder="1" applyAlignment="1">
      <alignment horizontal="left" vertical="center" wrapText="1"/>
      <protection/>
    </xf>
    <xf numFmtId="0" fontId="8" fillId="33" borderId="23" xfId="68" applyFont="1" applyFill="1" applyBorder="1" applyAlignment="1">
      <alignment horizontal="left" vertical="center" wrapText="1"/>
      <protection/>
    </xf>
    <xf numFmtId="0" fontId="8" fillId="33" borderId="22" xfId="68" applyFont="1" applyFill="1" applyBorder="1" applyAlignment="1">
      <alignment horizontal="left" vertical="center" wrapText="1"/>
      <protection/>
    </xf>
    <xf numFmtId="0" fontId="3" fillId="33" borderId="0" xfId="0" applyFont="1" applyFill="1" applyBorder="1" applyAlignment="1">
      <alignment horizontal="center"/>
    </xf>
    <xf numFmtId="0" fontId="3" fillId="33" borderId="12" xfId="0" applyFont="1" applyFill="1" applyBorder="1" applyAlignment="1">
      <alignment horizontal="center"/>
    </xf>
    <xf numFmtId="0" fontId="3" fillId="33" borderId="14" xfId="0" applyFont="1" applyFill="1" applyBorder="1" applyAlignment="1">
      <alignment horizontal="center" vertical="top"/>
    </xf>
    <xf numFmtId="0" fontId="8" fillId="0" borderId="0" xfId="68" applyFont="1" applyFill="1" applyBorder="1" applyAlignment="1">
      <alignment horizontal="center" wrapText="1"/>
      <protection/>
    </xf>
    <xf numFmtId="0" fontId="8" fillId="0" borderId="12" xfId="68" applyFont="1" applyFill="1" applyBorder="1" applyAlignment="1">
      <alignment horizontal="center" wrapText="1"/>
      <protection/>
    </xf>
    <xf numFmtId="0" fontId="6" fillId="33" borderId="0" xfId="0" applyFont="1" applyFill="1" applyBorder="1" applyAlignment="1">
      <alignment horizontal="center" vertical="center"/>
    </xf>
    <xf numFmtId="0" fontId="6" fillId="0" borderId="23" xfId="0" applyFont="1" applyFill="1" applyBorder="1" applyAlignment="1">
      <alignment horizontal="center" vertical="center"/>
    </xf>
    <xf numFmtId="0" fontId="5" fillId="33" borderId="11"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0"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5" fillId="0" borderId="11" xfId="0" applyFont="1" applyFill="1" applyBorder="1" applyAlignment="1">
      <alignment horizontal="left" vertical="center" wrapText="1"/>
    </xf>
    <xf numFmtId="0" fontId="72" fillId="0" borderId="26" xfId="0" applyFont="1" applyBorder="1" applyAlignment="1">
      <alignment horizontal="center"/>
    </xf>
    <xf numFmtId="0" fontId="10" fillId="35"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72" fillId="0" borderId="28" xfId="0" applyFont="1" applyBorder="1" applyAlignment="1">
      <alignment horizont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7" fillId="33" borderId="18"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72" fillId="33" borderId="19" xfId="0" applyFont="1" applyFill="1" applyBorder="1" applyAlignment="1">
      <alignment horizontal="center"/>
    </xf>
    <xf numFmtId="0" fontId="72" fillId="33" borderId="20" xfId="0" applyFont="1" applyFill="1" applyBorder="1" applyAlignment="1">
      <alignment horizontal="center"/>
    </xf>
    <xf numFmtId="0" fontId="4" fillId="33" borderId="20" xfId="0" applyFont="1" applyFill="1" applyBorder="1" applyAlignment="1">
      <alignment horizontal="right"/>
    </xf>
    <xf numFmtId="0" fontId="4" fillId="33" borderId="17" xfId="0" applyFont="1" applyFill="1" applyBorder="1" applyAlignment="1">
      <alignment horizontal="right"/>
    </xf>
    <xf numFmtId="0" fontId="72" fillId="33" borderId="13" xfId="0" applyFont="1" applyFill="1" applyBorder="1" applyAlignment="1">
      <alignment horizontal="center"/>
    </xf>
    <xf numFmtId="0" fontId="72" fillId="33" borderId="14" xfId="0" applyFont="1" applyFill="1" applyBorder="1" applyAlignment="1">
      <alignment horizontal="center"/>
    </xf>
    <xf numFmtId="0" fontId="3" fillId="33" borderId="14" xfId="0" applyFont="1" applyFill="1" applyBorder="1" applyAlignment="1">
      <alignment horizontal="right" vertical="top"/>
    </xf>
    <xf numFmtId="0" fontId="3" fillId="33" borderId="15" xfId="0" applyFont="1" applyFill="1" applyBorder="1" applyAlignment="1">
      <alignment horizontal="right" vertical="top"/>
    </xf>
    <xf numFmtId="0" fontId="72" fillId="0" borderId="14" xfId="0" applyFont="1" applyBorder="1" applyAlignment="1">
      <alignment horizontal="center"/>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0] 2" xfId="52"/>
    <cellStyle name="Millares [0] 2 2" xfId="53"/>
    <cellStyle name="Millares [0] 2 2 2" xfId="54"/>
    <cellStyle name="Millares [0] 2 3" xfId="55"/>
    <cellStyle name="Millares 2" xfId="56"/>
    <cellStyle name="Millares 2 2" xfId="57"/>
    <cellStyle name="Millares 2 2 2" xfId="58"/>
    <cellStyle name="Millares 2 3" xfId="59"/>
    <cellStyle name="Currency" xfId="60"/>
    <cellStyle name="Currency [0]" xfId="61"/>
    <cellStyle name="Moneda [0] 2" xfId="62"/>
    <cellStyle name="Moneda [0] 2 2" xfId="63"/>
    <cellStyle name="Moneda [0] 2 2 2" xfId="64"/>
    <cellStyle name="Moneda [0] 2 3" xfId="65"/>
    <cellStyle name="Moneda 2" xfId="66"/>
    <cellStyle name="Neutral" xfId="67"/>
    <cellStyle name="Normal 2" xfId="68"/>
    <cellStyle name="Normal 2 2" xfId="69"/>
    <cellStyle name="Normal 2 2 2" xfId="70"/>
    <cellStyle name="Normal 2 3" xfId="71"/>
    <cellStyle name="Normal 3" xfId="72"/>
    <cellStyle name="Normal 3 2" xfId="73"/>
    <cellStyle name="Normal 4" xfId="74"/>
    <cellStyle name="Notas" xfId="75"/>
    <cellStyle name="Percent" xfId="76"/>
    <cellStyle name="Porcentaje 2" xfId="77"/>
    <cellStyle name="Porcentaje 3" xfId="78"/>
    <cellStyle name="Salida" xfId="79"/>
    <cellStyle name="Texto de advertencia" xfId="80"/>
    <cellStyle name="Texto explicativo" xfId="81"/>
    <cellStyle name="Título" xfId="82"/>
    <cellStyle name="Título 2" xfId="83"/>
    <cellStyle name="Título 3" xfId="84"/>
    <cellStyle name="Total" xfId="85"/>
  </cellStyles>
  <dxfs count="66">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3" tint="0.5999600291252136"/>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28575</xdr:rowOff>
    </xdr:from>
    <xdr:to>
      <xdr:col>1</xdr:col>
      <xdr:colOff>409575</xdr:colOff>
      <xdr:row>5</xdr:row>
      <xdr:rowOff>19050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57200" y="28575"/>
          <a:ext cx="7143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57150</xdr:rowOff>
    </xdr:from>
    <xdr:to>
      <xdr:col>0</xdr:col>
      <xdr:colOff>1009650</xdr:colOff>
      <xdr:row>2</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352425" y="57150"/>
          <a:ext cx="6572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95250</xdr:rowOff>
    </xdr:from>
    <xdr:to>
      <xdr:col>1</xdr:col>
      <xdr:colOff>552450</xdr:colOff>
      <xdr:row>3</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61925" y="95250"/>
          <a:ext cx="704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0</xdr:col>
      <xdr:colOff>762000</xdr:colOff>
      <xdr:row>1</xdr:row>
      <xdr:rowOff>209550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295275" y="104775"/>
          <a:ext cx="4667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104775</xdr:rowOff>
    </xdr:from>
    <xdr:to>
      <xdr:col>0</xdr:col>
      <xdr:colOff>762000</xdr:colOff>
      <xdr:row>1</xdr:row>
      <xdr:rowOff>209550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295275" y="104775"/>
          <a:ext cx="4667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7">
      <selection activeCell="F61" sqref="F61:O61"/>
    </sheetView>
  </sheetViews>
  <sheetFormatPr defaultColWidth="11.421875" defaultRowHeight="12.75"/>
  <cols>
    <col min="1" max="5" width="11.421875" style="59" customWidth="1"/>
    <col min="6" max="6" width="9.421875" style="59" customWidth="1"/>
    <col min="7" max="7" width="9.140625" style="59" customWidth="1"/>
    <col min="8" max="8" width="9.57421875" style="59" customWidth="1"/>
    <col min="9" max="16384" width="11.421875" style="59" customWidth="1"/>
  </cols>
  <sheetData>
    <row r="1" spans="1:9" ht="12.75">
      <c r="A1" s="134"/>
      <c r="B1" s="135"/>
      <c r="C1" s="135"/>
      <c r="D1" s="135"/>
      <c r="E1" s="135"/>
      <c r="F1" s="135"/>
      <c r="G1" s="140" t="s">
        <v>30</v>
      </c>
      <c r="H1" s="140"/>
      <c r="I1" s="141"/>
    </row>
    <row r="2" spans="1:9" ht="12.75">
      <c r="A2" s="136"/>
      <c r="B2" s="137"/>
      <c r="C2" s="137"/>
      <c r="D2" s="137"/>
      <c r="E2" s="137"/>
      <c r="F2" s="137"/>
      <c r="G2" s="142"/>
      <c r="H2" s="142"/>
      <c r="I2" s="143"/>
    </row>
    <row r="3" spans="1:9" ht="12.75">
      <c r="A3" s="136"/>
      <c r="B3" s="137"/>
      <c r="C3" s="137"/>
      <c r="D3" s="137"/>
      <c r="E3" s="137"/>
      <c r="F3" s="137"/>
      <c r="G3" s="142"/>
      <c r="H3" s="142"/>
      <c r="I3" s="143"/>
    </row>
    <row r="4" spans="1:9" ht="12.75">
      <c r="A4" s="136"/>
      <c r="B4" s="137"/>
      <c r="C4" s="137"/>
      <c r="D4" s="137"/>
      <c r="E4" s="137"/>
      <c r="F4" s="137"/>
      <c r="G4" s="142"/>
      <c r="H4" s="142"/>
      <c r="I4" s="143"/>
    </row>
    <row r="5" spans="1:9" ht="12.75">
      <c r="A5" s="136"/>
      <c r="B5" s="137"/>
      <c r="C5" s="137"/>
      <c r="D5" s="137"/>
      <c r="E5" s="137"/>
      <c r="F5" s="137"/>
      <c r="G5" s="142"/>
      <c r="H5" s="142"/>
      <c r="I5" s="143"/>
    </row>
    <row r="6" spans="1:9" ht="12.75">
      <c r="A6" s="138"/>
      <c r="B6" s="139"/>
      <c r="C6" s="139"/>
      <c r="D6" s="139"/>
      <c r="E6" s="139"/>
      <c r="F6" s="139"/>
      <c r="G6" s="144"/>
      <c r="H6" s="144"/>
      <c r="I6" s="145"/>
    </row>
    <row r="7" spans="1:9" ht="13.5">
      <c r="A7" s="123" t="s">
        <v>4</v>
      </c>
      <c r="B7" s="124"/>
      <c r="C7" s="125" t="s">
        <v>1</v>
      </c>
      <c r="D7" s="126"/>
      <c r="E7" s="126"/>
      <c r="F7" s="126"/>
      <c r="G7" s="127"/>
      <c r="H7" s="146" t="s">
        <v>61</v>
      </c>
      <c r="I7" s="147"/>
    </row>
    <row r="8" spans="1:9" ht="26.25" customHeight="1">
      <c r="A8" s="123" t="s">
        <v>5</v>
      </c>
      <c r="B8" s="124"/>
      <c r="C8" s="125" t="s">
        <v>74</v>
      </c>
      <c r="D8" s="126"/>
      <c r="E8" s="126"/>
      <c r="F8" s="126"/>
      <c r="G8" s="127"/>
      <c r="H8" s="128" t="s">
        <v>66</v>
      </c>
      <c r="I8" s="129"/>
    </row>
    <row r="9" spans="1:9" ht="13.5">
      <c r="A9" s="123" t="s">
        <v>0</v>
      </c>
      <c r="B9" s="124"/>
      <c r="C9" s="125" t="s">
        <v>65</v>
      </c>
      <c r="D9" s="126"/>
      <c r="E9" s="126"/>
      <c r="F9" s="126"/>
      <c r="G9" s="127"/>
      <c r="H9" s="128" t="s">
        <v>55</v>
      </c>
      <c r="I9" s="129"/>
    </row>
    <row r="10" spans="1:9" ht="13.5">
      <c r="A10" s="5"/>
      <c r="B10" s="6"/>
      <c r="C10" s="6"/>
      <c r="D10" s="6"/>
      <c r="E10" s="6"/>
      <c r="F10" s="6"/>
      <c r="G10" s="6"/>
      <c r="H10" s="6"/>
      <c r="I10" s="7"/>
    </row>
    <row r="11" spans="1:9" ht="54.75" customHeight="1">
      <c r="A11" s="5"/>
      <c r="B11" s="121" t="s">
        <v>31</v>
      </c>
      <c r="C11" s="121"/>
      <c r="D11" s="121"/>
      <c r="E11" s="121"/>
      <c r="F11" s="121"/>
      <c r="G11" s="121"/>
      <c r="H11" s="121"/>
      <c r="I11" s="7"/>
    </row>
    <row r="12" spans="1:9" ht="13.5">
      <c r="A12" s="5"/>
      <c r="B12" s="6"/>
      <c r="C12" s="6"/>
      <c r="D12" s="6"/>
      <c r="E12" s="6"/>
      <c r="F12" s="6"/>
      <c r="G12" s="6"/>
      <c r="H12" s="6"/>
      <c r="I12" s="7"/>
    </row>
    <row r="13" spans="1:9" ht="16.5">
      <c r="A13" s="5"/>
      <c r="B13" s="122" t="s">
        <v>32</v>
      </c>
      <c r="C13" s="122"/>
      <c r="D13" s="122"/>
      <c r="E13" s="122"/>
      <c r="F13" s="122"/>
      <c r="G13" s="122"/>
      <c r="H13" s="122"/>
      <c r="I13" s="7"/>
    </row>
    <row r="14" spans="1:9" ht="16.5">
      <c r="A14" s="5"/>
      <c r="B14" s="54" t="s">
        <v>33</v>
      </c>
      <c r="C14" s="133" t="s">
        <v>34</v>
      </c>
      <c r="D14" s="133"/>
      <c r="E14" s="133"/>
      <c r="F14" s="133"/>
      <c r="G14" s="133"/>
      <c r="H14" s="133"/>
      <c r="I14" s="7"/>
    </row>
    <row r="15" spans="1:9" ht="28.5" customHeight="1">
      <c r="A15" s="5"/>
      <c r="B15" s="54">
        <v>1</v>
      </c>
      <c r="C15" s="120" t="s">
        <v>35</v>
      </c>
      <c r="D15" s="120"/>
      <c r="E15" s="120"/>
      <c r="F15" s="120"/>
      <c r="G15" s="120"/>
      <c r="H15" s="120"/>
      <c r="I15" s="7"/>
    </row>
    <row r="16" spans="1:9" ht="87.75" customHeight="1">
      <c r="A16" s="5"/>
      <c r="B16" s="54">
        <v>2</v>
      </c>
      <c r="C16" s="120" t="s">
        <v>67</v>
      </c>
      <c r="D16" s="120"/>
      <c r="E16" s="120"/>
      <c r="F16" s="120"/>
      <c r="G16" s="120"/>
      <c r="H16" s="120"/>
      <c r="I16" s="7"/>
    </row>
    <row r="17" spans="1:9" ht="62.25" customHeight="1">
      <c r="A17" s="5"/>
      <c r="B17" s="8"/>
      <c r="C17" s="9"/>
      <c r="D17" s="6"/>
      <c r="E17" s="6"/>
      <c r="F17" s="6"/>
      <c r="G17" s="6"/>
      <c r="H17" s="6"/>
      <c r="I17" s="7"/>
    </row>
    <row r="18" spans="1:9" ht="12.75">
      <c r="A18" s="4" t="s">
        <v>36</v>
      </c>
      <c r="B18" s="132" t="s">
        <v>72</v>
      </c>
      <c r="C18" s="132"/>
      <c r="D18" s="132"/>
      <c r="E18" s="6"/>
      <c r="F18" s="6"/>
      <c r="G18" s="6"/>
      <c r="H18" s="130" t="s">
        <v>79</v>
      </c>
      <c r="I18" s="130"/>
    </row>
    <row r="19" spans="1:9" ht="16.5">
      <c r="A19" s="10"/>
      <c r="B19" s="11"/>
      <c r="C19" s="11"/>
      <c r="D19" s="12"/>
      <c r="E19" s="13"/>
      <c r="F19" s="14"/>
      <c r="G19" s="14"/>
      <c r="H19" s="14"/>
      <c r="I19" s="15"/>
    </row>
    <row r="20" spans="1:9" ht="12.75">
      <c r="A20" s="131" t="s">
        <v>6</v>
      </c>
      <c r="B20" s="131"/>
      <c r="C20" s="131"/>
      <c r="D20" s="131"/>
      <c r="E20" s="131"/>
      <c r="F20" s="131"/>
      <c r="G20" s="131"/>
      <c r="H20" s="131"/>
      <c r="I20" s="131"/>
    </row>
  </sheetData>
  <sheetProtection/>
  <mergeCells count="19">
    <mergeCell ref="H18:I18"/>
    <mergeCell ref="A20:I20"/>
    <mergeCell ref="B18:D18"/>
    <mergeCell ref="C14:H14"/>
    <mergeCell ref="A1:F6"/>
    <mergeCell ref="G1:I6"/>
    <mergeCell ref="A7:B7"/>
    <mergeCell ref="C7:G7"/>
    <mergeCell ref="H7:I7"/>
    <mergeCell ref="C15:H15"/>
    <mergeCell ref="C16:H16"/>
    <mergeCell ref="B11:H11"/>
    <mergeCell ref="B13:H13"/>
    <mergeCell ref="A8:B8"/>
    <mergeCell ref="C8:G8"/>
    <mergeCell ref="H8:I8"/>
    <mergeCell ref="A9:B9"/>
    <mergeCell ref="C9:G9"/>
    <mergeCell ref="H9:I9"/>
  </mergeCells>
  <printOptions/>
  <pageMargins left="0.7" right="0.7" top="0.75" bottom="0.75" header="0.3" footer="0.3"/>
  <pageSetup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22">
      <selection activeCell="F61" sqref="F61:O61"/>
    </sheetView>
  </sheetViews>
  <sheetFormatPr defaultColWidth="11.421875" defaultRowHeight="12.75"/>
  <cols>
    <col min="1" max="1" width="22.140625" style="59" customWidth="1"/>
    <col min="2" max="2" width="7.8515625" style="59" customWidth="1"/>
    <col min="3" max="3" width="27.00390625" style="59" customWidth="1"/>
    <col min="4" max="4" width="25.57421875" style="59" customWidth="1"/>
    <col min="5" max="5" width="29.00390625" style="59" customWidth="1"/>
    <col min="6" max="6" width="31.00390625" style="59" customWidth="1"/>
    <col min="7" max="7" width="31.8515625" style="59" customWidth="1"/>
    <col min="8" max="16384" width="11.421875" style="59" customWidth="1"/>
  </cols>
  <sheetData>
    <row r="1" spans="1:7" ht="20.25" customHeight="1">
      <c r="A1" s="171"/>
      <c r="B1" s="172"/>
      <c r="C1" s="172"/>
      <c r="D1" s="172"/>
      <c r="E1" s="172"/>
      <c r="F1" s="172"/>
      <c r="G1" s="35" t="s">
        <v>42</v>
      </c>
    </row>
    <row r="2" spans="1:7" ht="20.25" customHeight="1">
      <c r="A2" s="173"/>
      <c r="B2" s="174"/>
      <c r="C2" s="174"/>
      <c r="D2" s="174"/>
      <c r="E2" s="174"/>
      <c r="F2" s="174"/>
      <c r="G2" s="36" t="s">
        <v>43</v>
      </c>
    </row>
    <row r="3" spans="1:7" ht="20.25" customHeight="1">
      <c r="A3" s="175"/>
      <c r="B3" s="176"/>
      <c r="C3" s="176"/>
      <c r="D3" s="176"/>
      <c r="E3" s="176"/>
      <c r="F3" s="176"/>
      <c r="G3" s="60"/>
    </row>
    <row r="4" spans="1:7" ht="20.25" customHeight="1">
      <c r="A4" s="166" t="s">
        <v>4</v>
      </c>
      <c r="B4" s="167"/>
      <c r="C4" s="177" t="s">
        <v>1</v>
      </c>
      <c r="D4" s="178"/>
      <c r="E4" s="178"/>
      <c r="F4" s="179"/>
      <c r="G4" s="51" t="s">
        <v>60</v>
      </c>
    </row>
    <row r="5" spans="1:7" ht="27" customHeight="1">
      <c r="A5" s="166" t="s">
        <v>5</v>
      </c>
      <c r="B5" s="167"/>
      <c r="C5" s="177" t="s">
        <v>75</v>
      </c>
      <c r="D5" s="178"/>
      <c r="E5" s="178"/>
      <c r="F5" s="179"/>
      <c r="G5" s="56" t="s">
        <v>66</v>
      </c>
    </row>
    <row r="6" spans="1:7" ht="20.25" customHeight="1">
      <c r="A6" s="166" t="s">
        <v>0</v>
      </c>
      <c r="B6" s="167"/>
      <c r="C6" s="177" t="s">
        <v>65</v>
      </c>
      <c r="D6" s="178"/>
      <c r="E6" s="178"/>
      <c r="F6" s="179"/>
      <c r="G6" s="56" t="s">
        <v>56</v>
      </c>
    </row>
    <row r="7" spans="1:7" ht="20.25" customHeight="1">
      <c r="A7" s="166" t="s">
        <v>44</v>
      </c>
      <c r="B7" s="167"/>
      <c r="C7" s="167"/>
      <c r="D7" s="167"/>
      <c r="E7" s="167"/>
      <c r="F7" s="167"/>
      <c r="G7" s="168"/>
    </row>
    <row r="8" spans="1:7" ht="27" customHeight="1">
      <c r="A8" s="169" t="s">
        <v>45</v>
      </c>
      <c r="B8" s="170"/>
      <c r="C8" s="37" t="s">
        <v>46</v>
      </c>
      <c r="D8" s="38" t="s">
        <v>47</v>
      </c>
      <c r="E8" s="37" t="s">
        <v>48</v>
      </c>
      <c r="F8" s="37" t="s">
        <v>49</v>
      </c>
      <c r="G8" s="38" t="s">
        <v>50</v>
      </c>
    </row>
    <row r="9" spans="1:7" ht="78.75">
      <c r="A9" s="148" t="s">
        <v>176</v>
      </c>
      <c r="B9" s="149"/>
      <c r="C9" s="94" t="s">
        <v>142</v>
      </c>
      <c r="D9" s="94" t="s">
        <v>143</v>
      </c>
      <c r="E9" s="94" t="s">
        <v>144</v>
      </c>
      <c r="F9" s="94" t="s">
        <v>145</v>
      </c>
      <c r="G9" s="94" t="s">
        <v>146</v>
      </c>
    </row>
    <row r="10" spans="1:7" ht="94.5">
      <c r="A10" s="150" t="s">
        <v>177</v>
      </c>
      <c r="B10" s="151"/>
      <c r="C10" s="94" t="s">
        <v>147</v>
      </c>
      <c r="D10" s="94" t="s">
        <v>148</v>
      </c>
      <c r="E10" s="94" t="s">
        <v>144</v>
      </c>
      <c r="F10" s="94" t="s">
        <v>149</v>
      </c>
      <c r="G10" s="94" t="s">
        <v>146</v>
      </c>
    </row>
    <row r="11" spans="1:7" ht="94.5">
      <c r="A11" s="150"/>
      <c r="B11" s="151"/>
      <c r="C11" s="94" t="s">
        <v>150</v>
      </c>
      <c r="D11" s="94" t="s">
        <v>151</v>
      </c>
      <c r="E11" s="94" t="s">
        <v>144</v>
      </c>
      <c r="F11" s="94" t="s">
        <v>152</v>
      </c>
      <c r="G11" s="94" t="s">
        <v>153</v>
      </c>
    </row>
    <row r="12" spans="1:7" ht="78.75">
      <c r="A12" s="150"/>
      <c r="B12" s="151"/>
      <c r="C12" s="94" t="s">
        <v>154</v>
      </c>
      <c r="D12" s="94" t="s">
        <v>155</v>
      </c>
      <c r="E12" s="94" t="s">
        <v>144</v>
      </c>
      <c r="F12" s="94" t="s">
        <v>156</v>
      </c>
      <c r="G12" s="94" t="s">
        <v>153</v>
      </c>
    </row>
    <row r="13" spans="1:7" ht="78.75">
      <c r="A13" s="150"/>
      <c r="B13" s="151"/>
      <c r="C13" s="95" t="s">
        <v>157</v>
      </c>
      <c r="D13" s="94" t="s">
        <v>158</v>
      </c>
      <c r="E13" s="94" t="s">
        <v>144</v>
      </c>
      <c r="F13" s="94" t="s">
        <v>159</v>
      </c>
      <c r="G13" s="94" t="s">
        <v>153</v>
      </c>
    </row>
    <row r="14" spans="1:7" ht="94.5">
      <c r="A14" s="150"/>
      <c r="B14" s="151"/>
      <c r="C14" s="94" t="s">
        <v>160</v>
      </c>
      <c r="D14" s="94" t="s">
        <v>148</v>
      </c>
      <c r="E14" s="94" t="s">
        <v>144</v>
      </c>
      <c r="F14" s="94" t="s">
        <v>161</v>
      </c>
      <c r="G14" s="94" t="s">
        <v>146</v>
      </c>
    </row>
    <row r="15" spans="1:7" ht="78.75">
      <c r="A15" s="150"/>
      <c r="B15" s="151"/>
      <c r="C15" s="96" t="s">
        <v>162</v>
      </c>
      <c r="D15" s="96" t="s">
        <v>163</v>
      </c>
      <c r="E15" s="96" t="s">
        <v>144</v>
      </c>
      <c r="F15" s="96" t="s">
        <v>164</v>
      </c>
      <c r="G15" s="96" t="s">
        <v>165</v>
      </c>
    </row>
    <row r="16" spans="1:7" ht="78.75">
      <c r="A16" s="150"/>
      <c r="B16" s="151"/>
      <c r="C16" s="96" t="s">
        <v>166</v>
      </c>
      <c r="D16" s="96" t="s">
        <v>167</v>
      </c>
      <c r="E16" s="94" t="s">
        <v>144</v>
      </c>
      <c r="F16" s="96" t="s">
        <v>168</v>
      </c>
      <c r="G16" s="96" t="s">
        <v>153</v>
      </c>
    </row>
    <row r="17" spans="1:7" ht="94.5">
      <c r="A17" s="150"/>
      <c r="B17" s="151"/>
      <c r="C17" s="94" t="s">
        <v>169</v>
      </c>
      <c r="D17" s="94" t="s">
        <v>148</v>
      </c>
      <c r="E17" s="94" t="s">
        <v>144</v>
      </c>
      <c r="F17" s="94" t="s">
        <v>170</v>
      </c>
      <c r="G17" s="94" t="s">
        <v>146</v>
      </c>
    </row>
    <row r="18" spans="1:7" ht="63">
      <c r="A18" s="150"/>
      <c r="B18" s="151"/>
      <c r="C18" s="94" t="s">
        <v>171</v>
      </c>
      <c r="D18" s="94" t="s">
        <v>148</v>
      </c>
      <c r="E18" s="94" t="s">
        <v>144</v>
      </c>
      <c r="F18" s="94" t="s">
        <v>172</v>
      </c>
      <c r="G18" s="94" t="s">
        <v>146</v>
      </c>
    </row>
    <row r="19" spans="1:7" ht="127.5" customHeight="1">
      <c r="A19" s="152" t="s">
        <v>178</v>
      </c>
      <c r="B19" s="153"/>
      <c r="C19" s="94" t="s">
        <v>173</v>
      </c>
      <c r="D19" s="94" t="s">
        <v>148</v>
      </c>
      <c r="E19" s="94" t="s">
        <v>144</v>
      </c>
      <c r="F19" s="94" t="s">
        <v>174</v>
      </c>
      <c r="G19" s="94" t="s">
        <v>175</v>
      </c>
    </row>
    <row r="20" spans="1:7" ht="33" customHeight="1">
      <c r="A20" s="39"/>
      <c r="B20" s="40"/>
      <c r="C20" s="41"/>
      <c r="D20" s="40"/>
      <c r="E20" s="40"/>
      <c r="F20" s="40"/>
      <c r="G20" s="42"/>
    </row>
    <row r="21" spans="1:7" ht="93" customHeight="1">
      <c r="A21" s="43"/>
      <c r="B21" s="158" t="s">
        <v>64</v>
      </c>
      <c r="C21" s="158"/>
      <c r="D21" s="158"/>
      <c r="E21" s="158" t="s">
        <v>51</v>
      </c>
      <c r="F21" s="158"/>
      <c r="G21" s="159"/>
    </row>
    <row r="22" spans="1:7" ht="23.25" customHeight="1">
      <c r="A22" s="44"/>
      <c r="B22" s="45"/>
      <c r="C22" s="46"/>
      <c r="D22" s="45"/>
      <c r="E22" s="45"/>
      <c r="F22" s="45"/>
      <c r="G22" s="47"/>
    </row>
    <row r="23" spans="1:7" ht="75.75" customHeight="1">
      <c r="A23" s="160" t="s">
        <v>54</v>
      </c>
      <c r="B23" s="160"/>
      <c r="C23" s="160"/>
      <c r="D23" s="160"/>
      <c r="E23" s="160"/>
      <c r="F23" s="160"/>
      <c r="G23" s="160"/>
    </row>
    <row r="24" spans="1:7" ht="12.75">
      <c r="A24" s="48"/>
      <c r="B24" s="49"/>
      <c r="C24" s="49"/>
      <c r="D24" s="49"/>
      <c r="E24" s="49"/>
      <c r="F24" s="49"/>
      <c r="G24" s="50"/>
    </row>
    <row r="25" spans="1:7" ht="12.75">
      <c r="A25" s="161" t="s">
        <v>78</v>
      </c>
      <c r="B25" s="162"/>
      <c r="C25" s="163"/>
      <c r="D25" s="55"/>
      <c r="E25" s="55"/>
      <c r="F25" s="164" t="s">
        <v>77</v>
      </c>
      <c r="G25" s="165"/>
    </row>
    <row r="26" spans="1:7" ht="12.75">
      <c r="A26" s="154"/>
      <c r="B26" s="155"/>
      <c r="C26" s="155"/>
      <c r="D26" s="155"/>
      <c r="E26" s="155"/>
      <c r="F26" s="155"/>
      <c r="G26" s="156"/>
    </row>
    <row r="27" spans="1:7" ht="12.75">
      <c r="A27" s="157" t="s">
        <v>6</v>
      </c>
      <c r="B27" s="157"/>
      <c r="C27" s="157"/>
      <c r="D27" s="157"/>
      <c r="E27" s="157"/>
      <c r="F27" s="157"/>
      <c r="G27" s="157"/>
    </row>
  </sheetData>
  <sheetProtection/>
  <mergeCells count="19">
    <mergeCell ref="A7:G7"/>
    <mergeCell ref="A8:B8"/>
    <mergeCell ref="A1:F3"/>
    <mergeCell ref="A4:B4"/>
    <mergeCell ref="C4:F4"/>
    <mergeCell ref="A5:B5"/>
    <mergeCell ref="C5:F5"/>
    <mergeCell ref="A6:B6"/>
    <mergeCell ref="C6:F6"/>
    <mergeCell ref="A9:B9"/>
    <mergeCell ref="A10:B18"/>
    <mergeCell ref="A19:B19"/>
    <mergeCell ref="A26:G26"/>
    <mergeCell ref="A27:G27"/>
    <mergeCell ref="B21:D21"/>
    <mergeCell ref="E21:G21"/>
    <mergeCell ref="A23:G23"/>
    <mergeCell ref="A25:C25"/>
    <mergeCell ref="F25:G2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E66"/>
  <sheetViews>
    <sheetView tabSelected="1" view="pageLayout" zoomScaleNormal="80" zoomScaleSheetLayoutView="80" workbookViewId="0" topLeftCell="B54">
      <selection activeCell="F61" sqref="F61:O61"/>
    </sheetView>
  </sheetViews>
  <sheetFormatPr defaultColWidth="11.421875" defaultRowHeight="12.75"/>
  <cols>
    <col min="1" max="1" width="4.7109375" style="59" customWidth="1"/>
    <col min="2" max="2" width="31.28125" style="59" customWidth="1"/>
    <col min="3" max="3" width="30.8515625" style="59" customWidth="1"/>
    <col min="4" max="4" width="18.7109375" style="59" customWidth="1"/>
    <col min="5" max="5" width="16.8515625" style="59" customWidth="1"/>
    <col min="6" max="6" width="22.57421875" style="59" customWidth="1"/>
    <col min="7" max="7" width="15.140625" style="59" customWidth="1"/>
    <col min="8" max="13" width="4.00390625" style="59" customWidth="1"/>
    <col min="14" max="25" width="4.140625" style="59" customWidth="1"/>
    <col min="26" max="31" width="4.28125" style="59" customWidth="1"/>
    <col min="32" max="33" width="11.421875" style="59" customWidth="1"/>
    <col min="34" max="16384" width="11.421875" style="59" customWidth="1"/>
  </cols>
  <sheetData>
    <row r="1" spans="1:31" s="64" customFormat="1" ht="18.75" customHeight="1">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3"/>
    </row>
    <row r="2" spans="1:31" s="64" customFormat="1" ht="18.75" customHeight="1">
      <c r="A2" s="65"/>
      <c r="B2" s="66"/>
      <c r="C2" s="66"/>
      <c r="D2" s="66"/>
      <c r="E2" s="66"/>
      <c r="F2" s="66"/>
      <c r="G2" s="66"/>
      <c r="H2" s="66"/>
      <c r="I2" s="66"/>
      <c r="J2" s="66"/>
      <c r="K2" s="66"/>
      <c r="L2" s="66"/>
      <c r="M2" s="66"/>
      <c r="N2" s="66"/>
      <c r="O2" s="66"/>
      <c r="P2" s="66"/>
      <c r="Q2" s="66"/>
      <c r="R2" s="66"/>
      <c r="S2" s="66"/>
      <c r="T2" s="66"/>
      <c r="U2" s="67"/>
      <c r="V2" s="67"/>
      <c r="W2" s="67"/>
      <c r="X2" s="209" t="s">
        <v>2</v>
      </c>
      <c r="Y2" s="209"/>
      <c r="Z2" s="209"/>
      <c r="AA2" s="209"/>
      <c r="AB2" s="209"/>
      <c r="AC2" s="209"/>
      <c r="AD2" s="209"/>
      <c r="AE2" s="210"/>
    </row>
    <row r="3" spans="1:31" s="64" customFormat="1" ht="18.75" customHeight="1">
      <c r="A3" s="65"/>
      <c r="B3" s="66"/>
      <c r="C3" s="66"/>
      <c r="D3" s="66"/>
      <c r="E3" s="66"/>
      <c r="F3" s="66"/>
      <c r="G3" s="66"/>
      <c r="H3" s="66"/>
      <c r="I3" s="66"/>
      <c r="J3" s="66"/>
      <c r="K3" s="66"/>
      <c r="L3" s="66"/>
      <c r="M3" s="66"/>
      <c r="N3" s="66"/>
      <c r="O3" s="66"/>
      <c r="P3" s="66"/>
      <c r="Q3" s="66"/>
      <c r="R3" s="66"/>
      <c r="S3" s="66"/>
      <c r="T3" s="66"/>
      <c r="U3" s="66"/>
      <c r="V3" s="66"/>
      <c r="W3" s="211" t="s">
        <v>3</v>
      </c>
      <c r="X3" s="211"/>
      <c r="Y3" s="211"/>
      <c r="Z3" s="211"/>
      <c r="AA3" s="211"/>
      <c r="AB3" s="211"/>
      <c r="AC3" s="211"/>
      <c r="AD3" s="211"/>
      <c r="AE3" s="212"/>
    </row>
    <row r="4" spans="1:31" s="64" customFormat="1" ht="18.75" customHeight="1">
      <c r="A4" s="68"/>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70"/>
    </row>
    <row r="5" spans="1:31" s="64" customFormat="1" ht="18.75" customHeight="1">
      <c r="A5" s="166" t="s">
        <v>4</v>
      </c>
      <c r="B5" s="167"/>
      <c r="C5" s="177" t="s">
        <v>1</v>
      </c>
      <c r="D5" s="178"/>
      <c r="E5" s="178"/>
      <c r="F5" s="178"/>
      <c r="G5" s="178"/>
      <c r="H5" s="178"/>
      <c r="I5" s="178"/>
      <c r="J5" s="178"/>
      <c r="K5" s="178"/>
      <c r="L5" s="178"/>
      <c r="M5" s="178"/>
      <c r="N5" s="178"/>
      <c r="O5" s="178"/>
      <c r="P5" s="178"/>
      <c r="Q5" s="178"/>
      <c r="R5" s="178"/>
      <c r="S5" s="178"/>
      <c r="T5" s="178"/>
      <c r="U5" s="178"/>
      <c r="V5" s="178"/>
      <c r="W5" s="178"/>
      <c r="X5" s="179"/>
      <c r="Y5" s="213" t="s">
        <v>60</v>
      </c>
      <c r="Z5" s="213"/>
      <c r="AA5" s="213"/>
      <c r="AB5" s="213"/>
      <c r="AC5" s="213"/>
      <c r="AD5" s="213"/>
      <c r="AE5" s="213"/>
    </row>
    <row r="6" spans="1:31" ht="21" customHeight="1">
      <c r="A6" s="166" t="s">
        <v>5</v>
      </c>
      <c r="B6" s="167"/>
      <c r="C6" s="177" t="s">
        <v>75</v>
      </c>
      <c r="D6" s="178"/>
      <c r="E6" s="178"/>
      <c r="F6" s="178"/>
      <c r="G6" s="178"/>
      <c r="H6" s="178"/>
      <c r="I6" s="178"/>
      <c r="J6" s="178"/>
      <c r="K6" s="178"/>
      <c r="L6" s="178"/>
      <c r="M6" s="178"/>
      <c r="N6" s="178"/>
      <c r="O6" s="178"/>
      <c r="P6" s="178"/>
      <c r="Q6" s="178"/>
      <c r="R6" s="178"/>
      <c r="S6" s="178"/>
      <c r="T6" s="178"/>
      <c r="U6" s="178"/>
      <c r="V6" s="178"/>
      <c r="W6" s="178"/>
      <c r="X6" s="179"/>
      <c r="Y6" s="208" t="s">
        <v>66</v>
      </c>
      <c r="Z6" s="208"/>
      <c r="AA6" s="208"/>
      <c r="AB6" s="208"/>
      <c r="AC6" s="208"/>
      <c r="AD6" s="208"/>
      <c r="AE6" s="208"/>
    </row>
    <row r="7" spans="1:31" ht="23.25" customHeight="1">
      <c r="A7" s="208" t="s">
        <v>0</v>
      </c>
      <c r="B7" s="208"/>
      <c r="C7" s="177" t="s">
        <v>65</v>
      </c>
      <c r="D7" s="178"/>
      <c r="E7" s="178"/>
      <c r="F7" s="178"/>
      <c r="G7" s="178"/>
      <c r="H7" s="178"/>
      <c r="I7" s="178"/>
      <c r="J7" s="178"/>
      <c r="K7" s="178"/>
      <c r="L7" s="178"/>
      <c r="M7" s="178"/>
      <c r="N7" s="178"/>
      <c r="O7" s="178"/>
      <c r="P7" s="178"/>
      <c r="Q7" s="178"/>
      <c r="R7" s="178"/>
      <c r="S7" s="178"/>
      <c r="T7" s="178"/>
      <c r="U7" s="178"/>
      <c r="V7" s="178"/>
      <c r="W7" s="178"/>
      <c r="X7" s="179"/>
      <c r="Y7" s="208" t="s">
        <v>57</v>
      </c>
      <c r="Z7" s="208"/>
      <c r="AA7" s="208"/>
      <c r="AB7" s="208"/>
      <c r="AC7" s="208"/>
      <c r="AD7" s="208"/>
      <c r="AE7" s="208"/>
    </row>
    <row r="8" spans="1:31" s="71" customFormat="1" ht="23.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row>
    <row r="9" spans="1:31" ht="12.75">
      <c r="A9" s="192" t="s">
        <v>7</v>
      </c>
      <c r="B9" s="192" t="s">
        <v>8</v>
      </c>
      <c r="C9" s="192" t="s">
        <v>9</v>
      </c>
      <c r="D9" s="192" t="s">
        <v>10</v>
      </c>
      <c r="E9" s="192" t="s">
        <v>29</v>
      </c>
      <c r="F9" s="192" t="s">
        <v>11</v>
      </c>
      <c r="G9" s="192" t="s">
        <v>63</v>
      </c>
      <c r="H9" s="196" t="s">
        <v>12</v>
      </c>
      <c r="I9" s="196"/>
      <c r="J9" s="196"/>
      <c r="K9" s="196"/>
      <c r="L9" s="196"/>
      <c r="M9" s="196"/>
      <c r="N9" s="196" t="s">
        <v>13</v>
      </c>
      <c r="O9" s="196"/>
      <c r="P9" s="196"/>
      <c r="Q9" s="196"/>
      <c r="R9" s="196"/>
      <c r="S9" s="196"/>
      <c r="T9" s="196" t="s">
        <v>14</v>
      </c>
      <c r="U9" s="196"/>
      <c r="V9" s="196"/>
      <c r="W9" s="196"/>
      <c r="X9" s="196"/>
      <c r="Y9" s="196"/>
      <c r="Z9" s="196" t="s">
        <v>23</v>
      </c>
      <c r="AA9" s="196"/>
      <c r="AB9" s="196"/>
      <c r="AC9" s="196"/>
      <c r="AD9" s="196"/>
      <c r="AE9" s="196"/>
    </row>
    <row r="10" spans="1:31" ht="12.75">
      <c r="A10" s="192"/>
      <c r="B10" s="192"/>
      <c r="C10" s="192"/>
      <c r="D10" s="192"/>
      <c r="E10" s="192"/>
      <c r="F10" s="192"/>
      <c r="G10" s="192"/>
      <c r="H10" s="191" t="s">
        <v>15</v>
      </c>
      <c r="I10" s="191"/>
      <c r="J10" s="191" t="s">
        <v>16</v>
      </c>
      <c r="K10" s="191"/>
      <c r="L10" s="191" t="s">
        <v>17</v>
      </c>
      <c r="M10" s="191"/>
      <c r="N10" s="191" t="s">
        <v>18</v>
      </c>
      <c r="O10" s="191"/>
      <c r="P10" s="191" t="s">
        <v>19</v>
      </c>
      <c r="Q10" s="191"/>
      <c r="R10" s="191" t="s">
        <v>20</v>
      </c>
      <c r="S10" s="191"/>
      <c r="T10" s="191" t="s">
        <v>21</v>
      </c>
      <c r="U10" s="191"/>
      <c r="V10" s="191" t="s">
        <v>189</v>
      </c>
      <c r="W10" s="191"/>
      <c r="X10" s="191" t="s">
        <v>22</v>
      </c>
      <c r="Y10" s="191"/>
      <c r="Z10" s="191" t="s">
        <v>24</v>
      </c>
      <c r="AA10" s="191"/>
      <c r="AB10" s="191" t="s">
        <v>25</v>
      </c>
      <c r="AC10" s="191"/>
      <c r="AD10" s="191" t="s">
        <v>26</v>
      </c>
      <c r="AE10" s="191"/>
    </row>
    <row r="11" spans="1:31" ht="12.75">
      <c r="A11" s="192"/>
      <c r="B11" s="192"/>
      <c r="C11" s="192"/>
      <c r="D11" s="192"/>
      <c r="E11" s="192"/>
      <c r="F11" s="192"/>
      <c r="G11" s="192"/>
      <c r="H11" s="72" t="s">
        <v>27</v>
      </c>
      <c r="I11" s="72" t="s">
        <v>28</v>
      </c>
      <c r="J11" s="72" t="s">
        <v>27</v>
      </c>
      <c r="K11" s="72" t="s">
        <v>28</v>
      </c>
      <c r="L11" s="72" t="s">
        <v>27</v>
      </c>
      <c r="M11" s="72" t="s">
        <v>28</v>
      </c>
      <c r="N11" s="72" t="s">
        <v>27</v>
      </c>
      <c r="O11" s="72" t="s">
        <v>28</v>
      </c>
      <c r="P11" s="72" t="s">
        <v>27</v>
      </c>
      <c r="Q11" s="72" t="s">
        <v>28</v>
      </c>
      <c r="R11" s="72" t="s">
        <v>27</v>
      </c>
      <c r="S11" s="72" t="s">
        <v>28</v>
      </c>
      <c r="T11" s="72" t="s">
        <v>27</v>
      </c>
      <c r="U11" s="72" t="s">
        <v>28</v>
      </c>
      <c r="V11" s="72" t="s">
        <v>27</v>
      </c>
      <c r="W11" s="72" t="s">
        <v>28</v>
      </c>
      <c r="X11" s="72" t="s">
        <v>27</v>
      </c>
      <c r="Y11" s="72" t="s">
        <v>28</v>
      </c>
      <c r="Z11" s="72" t="s">
        <v>27</v>
      </c>
      <c r="AA11" s="72" t="s">
        <v>28</v>
      </c>
      <c r="AB11" s="72" t="s">
        <v>27</v>
      </c>
      <c r="AC11" s="72" t="s">
        <v>28</v>
      </c>
      <c r="AD11" s="72" t="s">
        <v>27</v>
      </c>
      <c r="AE11" s="72" t="s">
        <v>28</v>
      </c>
    </row>
    <row r="12" spans="1:31" ht="69" customHeight="1">
      <c r="A12" s="73">
        <v>1</v>
      </c>
      <c r="B12" s="87" t="s">
        <v>81</v>
      </c>
      <c r="C12" s="86" t="s">
        <v>82</v>
      </c>
      <c r="D12" s="90" t="s">
        <v>83</v>
      </c>
      <c r="E12" s="90" t="s">
        <v>84</v>
      </c>
      <c r="F12" s="90" t="s">
        <v>208</v>
      </c>
      <c r="G12" s="90" t="s">
        <v>85</v>
      </c>
      <c r="H12" s="89">
        <v>1</v>
      </c>
      <c r="I12" s="89"/>
      <c r="J12" s="89"/>
      <c r="K12" s="89"/>
      <c r="L12" s="89"/>
      <c r="M12" s="89"/>
      <c r="N12" s="89"/>
      <c r="O12" s="89"/>
      <c r="P12" s="89"/>
      <c r="Q12" s="89"/>
      <c r="R12" s="89"/>
      <c r="S12" s="89"/>
      <c r="T12" s="89"/>
      <c r="U12" s="89"/>
      <c r="V12" s="89"/>
      <c r="W12" s="89"/>
      <c r="X12" s="89"/>
      <c r="Y12" s="89"/>
      <c r="Z12" s="89"/>
      <c r="AA12" s="89"/>
      <c r="AB12" s="89"/>
      <c r="AC12" s="89"/>
      <c r="AD12" s="89"/>
      <c r="AE12" s="89"/>
    </row>
    <row r="13" spans="1:31" ht="56.25" customHeight="1">
      <c r="A13" s="73">
        <v>2</v>
      </c>
      <c r="B13" s="87" t="s">
        <v>86</v>
      </c>
      <c r="C13" s="87" t="s">
        <v>204</v>
      </c>
      <c r="D13" s="90" t="s">
        <v>83</v>
      </c>
      <c r="E13" s="90" t="s">
        <v>87</v>
      </c>
      <c r="F13" s="90" t="s">
        <v>88</v>
      </c>
      <c r="G13" s="90" t="s">
        <v>85</v>
      </c>
      <c r="H13" s="89">
        <v>1</v>
      </c>
      <c r="I13" s="89"/>
      <c r="J13" s="89">
        <v>1</v>
      </c>
      <c r="K13" s="89"/>
      <c r="L13" s="89">
        <v>1</v>
      </c>
      <c r="M13" s="89"/>
      <c r="N13" s="89">
        <v>1</v>
      </c>
      <c r="O13" s="89"/>
      <c r="P13" s="89">
        <v>1</v>
      </c>
      <c r="Q13" s="89"/>
      <c r="R13" s="89">
        <v>1</v>
      </c>
      <c r="S13" s="89"/>
      <c r="T13" s="89">
        <v>1</v>
      </c>
      <c r="U13" s="89"/>
      <c r="V13" s="89">
        <v>1</v>
      </c>
      <c r="W13" s="89"/>
      <c r="X13" s="89">
        <v>1</v>
      </c>
      <c r="Y13" s="89"/>
      <c r="Z13" s="89">
        <v>1</v>
      </c>
      <c r="AA13" s="89"/>
      <c r="AB13" s="89">
        <v>1</v>
      </c>
      <c r="AC13" s="89"/>
      <c r="AD13" s="89">
        <v>1</v>
      </c>
      <c r="AE13" s="89"/>
    </row>
    <row r="14" spans="1:31" ht="60.75" customHeight="1">
      <c r="A14" s="73">
        <v>3</v>
      </c>
      <c r="B14" s="87" t="s">
        <v>89</v>
      </c>
      <c r="C14" s="87" t="s">
        <v>205</v>
      </c>
      <c r="D14" s="90" t="s">
        <v>83</v>
      </c>
      <c r="E14" s="90" t="s">
        <v>87</v>
      </c>
      <c r="F14" s="90" t="s">
        <v>90</v>
      </c>
      <c r="G14" s="90" t="s">
        <v>85</v>
      </c>
      <c r="H14" s="89"/>
      <c r="I14" s="89"/>
      <c r="J14" s="89"/>
      <c r="K14" s="89"/>
      <c r="L14" s="89">
        <v>1</v>
      </c>
      <c r="M14" s="89"/>
      <c r="N14" s="89"/>
      <c r="O14" s="89"/>
      <c r="P14" s="89"/>
      <c r="Q14" s="89"/>
      <c r="R14" s="89">
        <v>1</v>
      </c>
      <c r="S14" s="89"/>
      <c r="T14" s="89"/>
      <c r="U14" s="89"/>
      <c r="V14" s="89"/>
      <c r="W14" s="89"/>
      <c r="X14" s="89">
        <v>1</v>
      </c>
      <c r="Y14" s="89"/>
      <c r="Z14" s="89"/>
      <c r="AA14" s="89"/>
      <c r="AB14" s="89"/>
      <c r="AC14" s="89"/>
      <c r="AD14" s="89">
        <v>1</v>
      </c>
      <c r="AE14" s="89"/>
    </row>
    <row r="15" spans="1:31" ht="64.5" customHeight="1">
      <c r="A15" s="73">
        <v>4</v>
      </c>
      <c r="B15" s="88" t="s">
        <v>91</v>
      </c>
      <c r="C15" s="88" t="s">
        <v>203</v>
      </c>
      <c r="D15" s="90" t="s">
        <v>83</v>
      </c>
      <c r="E15" s="90" t="s">
        <v>84</v>
      </c>
      <c r="F15" s="90" t="s">
        <v>92</v>
      </c>
      <c r="G15" s="90" t="s">
        <v>85</v>
      </c>
      <c r="H15" s="89">
        <v>1</v>
      </c>
      <c r="I15" s="89"/>
      <c r="J15" s="89"/>
      <c r="K15" s="89"/>
      <c r="L15" s="89"/>
      <c r="M15" s="89"/>
      <c r="N15" s="89"/>
      <c r="O15" s="89"/>
      <c r="P15" s="89"/>
      <c r="Q15" s="89"/>
      <c r="R15" s="89"/>
      <c r="S15" s="89"/>
      <c r="T15" s="111">
        <v>1</v>
      </c>
      <c r="U15" s="89"/>
      <c r="V15" s="89"/>
      <c r="W15" s="89"/>
      <c r="X15" s="89"/>
      <c r="Y15" s="89"/>
      <c r="Z15" s="89"/>
      <c r="AA15" s="89"/>
      <c r="AB15" s="89"/>
      <c r="AC15" s="89"/>
      <c r="AD15" s="91"/>
      <c r="AE15" s="89"/>
    </row>
    <row r="16" spans="1:31" ht="139.5" customHeight="1">
      <c r="A16" s="73">
        <v>5</v>
      </c>
      <c r="B16" s="88" t="s">
        <v>93</v>
      </c>
      <c r="C16" s="88" t="s">
        <v>206</v>
      </c>
      <c r="D16" s="90" t="s">
        <v>83</v>
      </c>
      <c r="E16" s="90" t="s">
        <v>87</v>
      </c>
      <c r="F16" s="90" t="s">
        <v>92</v>
      </c>
      <c r="G16" s="90" t="s">
        <v>85</v>
      </c>
      <c r="H16" s="89">
        <v>1</v>
      </c>
      <c r="I16" s="89"/>
      <c r="J16" s="89"/>
      <c r="K16" s="89"/>
      <c r="L16" s="89"/>
      <c r="M16" s="89"/>
      <c r="N16" s="89"/>
      <c r="O16" s="89"/>
      <c r="P16" s="89"/>
      <c r="Q16" s="89"/>
      <c r="R16" s="89"/>
      <c r="S16" s="89"/>
      <c r="T16" s="89"/>
      <c r="U16" s="89"/>
      <c r="V16" s="89"/>
      <c r="W16" s="89"/>
      <c r="X16" s="89"/>
      <c r="Y16" s="89"/>
      <c r="Z16" s="89"/>
      <c r="AA16" s="89"/>
      <c r="AB16" s="89"/>
      <c r="AC16" s="89"/>
      <c r="AD16" s="89"/>
      <c r="AE16" s="89"/>
    </row>
    <row r="17" spans="1:31" ht="58.5" customHeight="1">
      <c r="A17" s="73">
        <v>6</v>
      </c>
      <c r="B17" s="87" t="s">
        <v>94</v>
      </c>
      <c r="C17" s="85" t="s">
        <v>95</v>
      </c>
      <c r="D17" s="90" t="s">
        <v>83</v>
      </c>
      <c r="E17" s="90" t="s">
        <v>87</v>
      </c>
      <c r="F17" s="90" t="s">
        <v>96</v>
      </c>
      <c r="G17" s="90" t="s">
        <v>85</v>
      </c>
      <c r="H17" s="89"/>
      <c r="I17" s="89"/>
      <c r="J17" s="89">
        <v>1</v>
      </c>
      <c r="K17" s="89"/>
      <c r="L17" s="89"/>
      <c r="M17" s="89"/>
      <c r="N17" s="89"/>
      <c r="O17" s="89"/>
      <c r="P17" s="89"/>
      <c r="Q17" s="89"/>
      <c r="R17" s="89"/>
      <c r="S17" s="89"/>
      <c r="T17" s="89"/>
      <c r="U17" s="89"/>
      <c r="V17" s="89"/>
      <c r="W17" s="89"/>
      <c r="X17" s="89"/>
      <c r="Y17" s="89"/>
      <c r="Z17" s="89"/>
      <c r="AA17" s="89"/>
      <c r="AB17" s="89"/>
      <c r="AC17" s="89"/>
      <c r="AD17" s="89"/>
      <c r="AE17" s="89"/>
    </row>
    <row r="18" spans="1:31" ht="75" customHeight="1">
      <c r="A18" s="73">
        <v>7</v>
      </c>
      <c r="B18" s="88" t="s">
        <v>97</v>
      </c>
      <c r="C18" s="88" t="s">
        <v>207</v>
      </c>
      <c r="D18" s="90" t="s">
        <v>83</v>
      </c>
      <c r="E18" s="90" t="s">
        <v>87</v>
      </c>
      <c r="F18" s="90" t="s">
        <v>96</v>
      </c>
      <c r="G18" s="90" t="s">
        <v>85</v>
      </c>
      <c r="H18" s="89"/>
      <c r="I18" s="89"/>
      <c r="J18" s="89">
        <v>1</v>
      </c>
      <c r="K18" s="89"/>
      <c r="L18" s="89"/>
      <c r="M18" s="89"/>
      <c r="N18" s="89"/>
      <c r="O18" s="89"/>
      <c r="P18" s="89"/>
      <c r="Q18" s="89"/>
      <c r="R18" s="89"/>
      <c r="S18" s="89"/>
      <c r="T18" s="89"/>
      <c r="U18" s="89"/>
      <c r="V18" s="89"/>
      <c r="W18" s="89"/>
      <c r="X18" s="89"/>
      <c r="Y18" s="89"/>
      <c r="Z18" s="89"/>
      <c r="AA18" s="89"/>
      <c r="AB18" s="89"/>
      <c r="AC18" s="89"/>
      <c r="AD18" s="89"/>
      <c r="AE18" s="89"/>
    </row>
    <row r="19" spans="1:31" ht="55.5" customHeight="1">
      <c r="A19" s="73">
        <v>8</v>
      </c>
      <c r="B19" s="88" t="s">
        <v>98</v>
      </c>
      <c r="C19" s="85" t="s">
        <v>200</v>
      </c>
      <c r="D19" s="90" t="s">
        <v>83</v>
      </c>
      <c r="E19" s="90" t="s">
        <v>84</v>
      </c>
      <c r="F19" s="90" t="s">
        <v>92</v>
      </c>
      <c r="G19" s="90" t="s">
        <v>85</v>
      </c>
      <c r="H19" s="89">
        <v>1</v>
      </c>
      <c r="I19" s="89"/>
      <c r="J19" s="89">
        <v>1</v>
      </c>
      <c r="K19" s="89"/>
      <c r="L19" s="89">
        <v>1</v>
      </c>
      <c r="M19" s="89"/>
      <c r="N19" s="89">
        <v>1</v>
      </c>
      <c r="O19" s="89"/>
      <c r="P19" s="89">
        <v>1</v>
      </c>
      <c r="Q19" s="89"/>
      <c r="R19" s="89">
        <v>1</v>
      </c>
      <c r="S19" s="89"/>
      <c r="T19" s="89">
        <v>1</v>
      </c>
      <c r="U19" s="89"/>
      <c r="V19" s="89">
        <v>1</v>
      </c>
      <c r="W19" s="89"/>
      <c r="X19" s="89">
        <v>1</v>
      </c>
      <c r="Y19" s="89"/>
      <c r="Z19" s="89">
        <v>1</v>
      </c>
      <c r="AA19" s="89"/>
      <c r="AB19" s="89">
        <v>1</v>
      </c>
      <c r="AC19" s="89"/>
      <c r="AD19" s="89">
        <v>1</v>
      </c>
      <c r="AE19" s="89"/>
    </row>
    <row r="20" spans="1:31" ht="48.75" customHeight="1">
      <c r="A20" s="73">
        <v>9</v>
      </c>
      <c r="B20" s="85" t="s">
        <v>99</v>
      </c>
      <c r="C20" s="85" t="s">
        <v>100</v>
      </c>
      <c r="D20" s="90" t="s">
        <v>83</v>
      </c>
      <c r="E20" s="90" t="s">
        <v>87</v>
      </c>
      <c r="F20" s="90" t="s">
        <v>101</v>
      </c>
      <c r="G20" s="90" t="s">
        <v>85</v>
      </c>
      <c r="H20" s="98"/>
      <c r="I20" s="98"/>
      <c r="J20" s="89">
        <v>1</v>
      </c>
      <c r="K20" s="89"/>
      <c r="L20" s="89"/>
      <c r="M20" s="89"/>
      <c r="N20" s="89"/>
      <c r="O20" s="89"/>
      <c r="P20" s="89">
        <v>1</v>
      </c>
      <c r="Q20" s="89"/>
      <c r="R20" s="89"/>
      <c r="S20" s="89"/>
      <c r="T20" s="89"/>
      <c r="U20" s="89"/>
      <c r="V20" s="89">
        <v>1</v>
      </c>
      <c r="W20" s="89"/>
      <c r="X20" s="89"/>
      <c r="Y20" s="89"/>
      <c r="Z20" s="89"/>
      <c r="AA20" s="89"/>
      <c r="AB20" s="89">
        <v>1</v>
      </c>
      <c r="AC20" s="89"/>
      <c r="AD20" s="89"/>
      <c r="AE20" s="89"/>
    </row>
    <row r="21" spans="1:31" ht="63.75">
      <c r="A21" s="73">
        <v>10</v>
      </c>
      <c r="B21" s="85" t="s">
        <v>102</v>
      </c>
      <c r="C21" s="85" t="s">
        <v>103</v>
      </c>
      <c r="D21" s="90" t="s">
        <v>83</v>
      </c>
      <c r="E21" s="90" t="s">
        <v>87</v>
      </c>
      <c r="F21" s="90" t="s">
        <v>104</v>
      </c>
      <c r="G21" s="90" t="s">
        <v>85</v>
      </c>
      <c r="H21" s="89"/>
      <c r="I21" s="89"/>
      <c r="J21" s="89">
        <v>1</v>
      </c>
      <c r="K21" s="89"/>
      <c r="L21" s="89"/>
      <c r="M21" s="89"/>
      <c r="N21" s="89"/>
      <c r="O21" s="89"/>
      <c r="P21" s="89">
        <v>1</v>
      </c>
      <c r="Q21" s="89"/>
      <c r="R21" s="89"/>
      <c r="S21" s="89"/>
      <c r="T21" s="89"/>
      <c r="U21" s="89"/>
      <c r="V21" s="89">
        <v>1</v>
      </c>
      <c r="W21" s="89"/>
      <c r="X21" s="89"/>
      <c r="Y21" s="89"/>
      <c r="Z21" s="89"/>
      <c r="AA21" s="89"/>
      <c r="AB21" s="89">
        <v>1</v>
      </c>
      <c r="AC21" s="89"/>
      <c r="AD21" s="89"/>
      <c r="AE21" s="89"/>
    </row>
    <row r="22" spans="1:31" ht="65.25" customHeight="1">
      <c r="A22" s="73">
        <v>11</v>
      </c>
      <c r="B22" s="87" t="s">
        <v>105</v>
      </c>
      <c r="C22" s="86" t="s">
        <v>106</v>
      </c>
      <c r="D22" s="90" t="s">
        <v>83</v>
      </c>
      <c r="E22" s="90" t="s">
        <v>87</v>
      </c>
      <c r="F22" s="90" t="s">
        <v>92</v>
      </c>
      <c r="G22" s="90" t="s">
        <v>85</v>
      </c>
      <c r="H22" s="89"/>
      <c r="I22" s="89"/>
      <c r="J22" s="89"/>
      <c r="K22" s="89"/>
      <c r="L22" s="75"/>
      <c r="M22" s="89"/>
      <c r="N22" s="75"/>
      <c r="O22" s="89"/>
      <c r="P22" s="89"/>
      <c r="Q22" s="89"/>
      <c r="R22" s="89">
        <v>1</v>
      </c>
      <c r="S22" s="89"/>
      <c r="T22" s="89"/>
      <c r="U22" s="89"/>
      <c r="V22" s="89"/>
      <c r="W22" s="89"/>
      <c r="X22" s="89"/>
      <c r="Y22" s="89"/>
      <c r="Z22" s="89"/>
      <c r="AA22" s="89"/>
      <c r="AB22" s="89">
        <v>1</v>
      </c>
      <c r="AC22" s="89"/>
      <c r="AD22" s="89"/>
      <c r="AE22" s="89"/>
    </row>
    <row r="23" spans="1:31" ht="44.25" customHeight="1">
      <c r="A23" s="73">
        <v>12</v>
      </c>
      <c r="B23" s="85" t="s">
        <v>190</v>
      </c>
      <c r="C23" s="86" t="s">
        <v>111</v>
      </c>
      <c r="D23" s="90" t="s">
        <v>83</v>
      </c>
      <c r="E23" s="90" t="s">
        <v>87</v>
      </c>
      <c r="F23" s="90" t="s">
        <v>92</v>
      </c>
      <c r="G23" s="90" t="s">
        <v>85</v>
      </c>
      <c r="H23" s="89">
        <v>1</v>
      </c>
      <c r="I23" s="89"/>
      <c r="J23" s="89">
        <v>1</v>
      </c>
      <c r="K23" s="89"/>
      <c r="L23" s="89">
        <v>1</v>
      </c>
      <c r="M23" s="89"/>
      <c r="N23" s="89">
        <v>1</v>
      </c>
      <c r="O23" s="89"/>
      <c r="P23" s="89">
        <v>1</v>
      </c>
      <c r="Q23" s="89"/>
      <c r="R23" s="89">
        <v>1</v>
      </c>
      <c r="S23" s="89"/>
      <c r="T23" s="89">
        <v>1</v>
      </c>
      <c r="U23" s="89"/>
      <c r="V23" s="89">
        <v>1</v>
      </c>
      <c r="W23" s="89"/>
      <c r="X23" s="89">
        <v>1</v>
      </c>
      <c r="Y23" s="89"/>
      <c r="Z23" s="89">
        <v>1</v>
      </c>
      <c r="AA23" s="89"/>
      <c r="AB23" s="89">
        <v>1</v>
      </c>
      <c r="AC23" s="89"/>
      <c r="AD23" s="89">
        <v>1</v>
      </c>
      <c r="AE23" s="89"/>
    </row>
    <row r="24" spans="1:31" ht="44.25" customHeight="1">
      <c r="A24" s="73">
        <v>13</v>
      </c>
      <c r="B24" s="85" t="s">
        <v>181</v>
      </c>
      <c r="C24" s="85" t="s">
        <v>191</v>
      </c>
      <c r="D24" s="90" t="s">
        <v>83</v>
      </c>
      <c r="E24" s="90" t="s">
        <v>192</v>
      </c>
      <c r="F24" s="90" t="s">
        <v>92</v>
      </c>
      <c r="G24" s="90" t="s">
        <v>85</v>
      </c>
      <c r="H24" s="89">
        <v>1</v>
      </c>
      <c r="I24" s="89"/>
      <c r="J24" s="89">
        <v>1</v>
      </c>
      <c r="K24" s="89"/>
      <c r="L24" s="89">
        <v>1</v>
      </c>
      <c r="M24" s="89"/>
      <c r="N24" s="89">
        <v>1</v>
      </c>
      <c r="O24" s="89"/>
      <c r="P24" s="89">
        <v>1</v>
      </c>
      <c r="Q24" s="89"/>
      <c r="R24" s="89">
        <v>1</v>
      </c>
      <c r="S24" s="89"/>
      <c r="T24" s="89">
        <v>1</v>
      </c>
      <c r="U24" s="89"/>
      <c r="V24" s="89">
        <v>1</v>
      </c>
      <c r="W24" s="89"/>
      <c r="X24" s="89">
        <v>1</v>
      </c>
      <c r="Y24" s="89"/>
      <c r="Z24" s="89">
        <v>1</v>
      </c>
      <c r="AA24" s="89"/>
      <c r="AB24" s="89">
        <v>1</v>
      </c>
      <c r="AC24" s="89"/>
      <c r="AD24" s="89">
        <v>1</v>
      </c>
      <c r="AE24" s="111"/>
    </row>
    <row r="25" spans="1:31" ht="68.25" customHeight="1">
      <c r="A25" s="73">
        <v>14</v>
      </c>
      <c r="B25" s="88" t="s">
        <v>182</v>
      </c>
      <c r="C25" s="112" t="s">
        <v>202</v>
      </c>
      <c r="D25" s="90" t="s">
        <v>83</v>
      </c>
      <c r="E25" s="90" t="s">
        <v>84</v>
      </c>
      <c r="F25" s="90" t="s">
        <v>96</v>
      </c>
      <c r="G25" s="90" t="s">
        <v>85</v>
      </c>
      <c r="H25" s="89"/>
      <c r="I25" s="89"/>
      <c r="J25" s="89"/>
      <c r="K25" s="89"/>
      <c r="L25" s="89">
        <v>1</v>
      </c>
      <c r="M25" s="89"/>
      <c r="N25" s="89"/>
      <c r="O25" s="89"/>
      <c r="P25" s="89"/>
      <c r="Q25" s="89"/>
      <c r="R25" s="89">
        <v>1</v>
      </c>
      <c r="S25" s="89"/>
      <c r="T25" s="89"/>
      <c r="U25" s="89"/>
      <c r="V25" s="89"/>
      <c r="W25" s="89"/>
      <c r="X25" s="89">
        <v>1</v>
      </c>
      <c r="Y25" s="89"/>
      <c r="Z25" s="89"/>
      <c r="AA25" s="89"/>
      <c r="AB25" s="89"/>
      <c r="AC25" s="89"/>
      <c r="AD25" s="89">
        <v>1</v>
      </c>
      <c r="AE25" s="89"/>
    </row>
    <row r="26" spans="1:31" ht="47.25" customHeight="1">
      <c r="A26" s="73">
        <v>15</v>
      </c>
      <c r="B26" s="87" t="s">
        <v>109</v>
      </c>
      <c r="C26" s="86" t="s">
        <v>201</v>
      </c>
      <c r="D26" s="90" t="s">
        <v>83</v>
      </c>
      <c r="E26" s="90" t="s">
        <v>87</v>
      </c>
      <c r="F26" s="90" t="s">
        <v>96</v>
      </c>
      <c r="G26" s="90" t="s">
        <v>108</v>
      </c>
      <c r="H26" s="89"/>
      <c r="I26" s="89"/>
      <c r="J26" s="89"/>
      <c r="K26" s="89"/>
      <c r="L26" s="89"/>
      <c r="M26" s="89"/>
      <c r="N26" s="89"/>
      <c r="O26" s="89"/>
      <c r="P26" s="89"/>
      <c r="Q26" s="89"/>
      <c r="R26" s="89"/>
      <c r="S26" s="89"/>
      <c r="T26" s="89">
        <v>1</v>
      </c>
      <c r="U26" s="89"/>
      <c r="V26" s="89">
        <v>1</v>
      </c>
      <c r="W26" s="89"/>
      <c r="X26" s="89"/>
      <c r="Y26" s="89"/>
      <c r="Z26" s="89"/>
      <c r="AA26" s="89"/>
      <c r="AB26" s="89"/>
      <c r="AC26" s="89"/>
      <c r="AD26" s="89"/>
      <c r="AE26" s="89"/>
    </row>
    <row r="27" spans="1:31" ht="94.5" customHeight="1">
      <c r="A27" s="73">
        <v>16</v>
      </c>
      <c r="B27" s="88" t="s">
        <v>110</v>
      </c>
      <c r="C27" s="87" t="s">
        <v>209</v>
      </c>
      <c r="D27" s="90" t="s">
        <v>83</v>
      </c>
      <c r="E27" s="90" t="s">
        <v>84</v>
      </c>
      <c r="F27" s="90" t="s">
        <v>107</v>
      </c>
      <c r="G27" s="90" t="s">
        <v>108</v>
      </c>
      <c r="H27" s="89"/>
      <c r="I27" s="89"/>
      <c r="J27" s="89"/>
      <c r="K27" s="89"/>
      <c r="L27" s="89"/>
      <c r="M27" s="89"/>
      <c r="N27" s="89">
        <v>1</v>
      </c>
      <c r="O27" s="89"/>
      <c r="P27" s="89"/>
      <c r="Q27" s="89"/>
      <c r="R27" s="89"/>
      <c r="S27" s="89"/>
      <c r="T27" s="89"/>
      <c r="U27" s="89"/>
      <c r="V27" s="89"/>
      <c r="W27" s="89"/>
      <c r="X27" s="89"/>
      <c r="Y27" s="89"/>
      <c r="Z27" s="89"/>
      <c r="AA27" s="89"/>
      <c r="AB27" s="89"/>
      <c r="AC27" s="89"/>
      <c r="AD27" s="89"/>
      <c r="AE27" s="89"/>
    </row>
    <row r="28" spans="1:31" ht="78.75" customHeight="1">
      <c r="A28" s="73">
        <v>17</v>
      </c>
      <c r="B28" s="87" t="s">
        <v>210</v>
      </c>
      <c r="C28" s="87" t="s">
        <v>213</v>
      </c>
      <c r="D28" s="90" t="s">
        <v>83</v>
      </c>
      <c r="E28" s="90" t="s">
        <v>84</v>
      </c>
      <c r="F28" s="90" t="s">
        <v>107</v>
      </c>
      <c r="G28" s="90" t="s">
        <v>108</v>
      </c>
      <c r="H28" s="89"/>
      <c r="I28" s="89"/>
      <c r="J28" s="89"/>
      <c r="K28" s="89"/>
      <c r="L28" s="89"/>
      <c r="M28" s="89"/>
      <c r="N28" s="89">
        <v>1</v>
      </c>
      <c r="O28" s="89"/>
      <c r="P28" s="89"/>
      <c r="Q28" s="89"/>
      <c r="R28" s="89"/>
      <c r="S28" s="89"/>
      <c r="T28" s="89">
        <v>1</v>
      </c>
      <c r="U28" s="89"/>
      <c r="V28" s="89"/>
      <c r="W28" s="89"/>
      <c r="X28" s="89"/>
      <c r="Y28" s="89"/>
      <c r="Z28" s="89">
        <v>1</v>
      </c>
      <c r="AA28" s="89"/>
      <c r="AB28" s="89"/>
      <c r="AC28" s="89"/>
      <c r="AD28" s="91"/>
      <c r="AE28" s="89"/>
    </row>
    <row r="29" spans="1:31" ht="100.5" customHeight="1">
      <c r="A29" s="73">
        <v>18</v>
      </c>
      <c r="B29" s="87" t="s">
        <v>211</v>
      </c>
      <c r="C29" s="88" t="s">
        <v>212</v>
      </c>
      <c r="D29" s="90" t="s">
        <v>83</v>
      </c>
      <c r="E29" s="90" t="s">
        <v>84</v>
      </c>
      <c r="F29" s="90" t="s">
        <v>92</v>
      </c>
      <c r="G29" s="90" t="s">
        <v>108</v>
      </c>
      <c r="H29" s="89"/>
      <c r="I29" s="89"/>
      <c r="J29" s="89"/>
      <c r="K29" s="89"/>
      <c r="L29" s="89"/>
      <c r="M29" s="89"/>
      <c r="N29" s="89">
        <v>1</v>
      </c>
      <c r="O29" s="89"/>
      <c r="P29" s="89"/>
      <c r="Q29" s="89"/>
      <c r="R29" s="89"/>
      <c r="S29" s="89"/>
      <c r="T29" s="89">
        <v>1</v>
      </c>
      <c r="U29" s="89"/>
      <c r="V29" s="89"/>
      <c r="W29" s="89"/>
      <c r="X29" s="89"/>
      <c r="Y29" s="89"/>
      <c r="Z29" s="89">
        <v>1</v>
      </c>
      <c r="AA29" s="91"/>
      <c r="AB29" s="91"/>
      <c r="AC29" s="91"/>
      <c r="AD29" s="91"/>
      <c r="AE29" s="89"/>
    </row>
    <row r="30" spans="1:31" ht="54.75" customHeight="1">
      <c r="A30" s="73">
        <v>19</v>
      </c>
      <c r="B30" s="87" t="s">
        <v>211</v>
      </c>
      <c r="C30" s="85" t="s">
        <v>183</v>
      </c>
      <c r="D30" s="90" t="s">
        <v>83</v>
      </c>
      <c r="E30" s="90" t="s">
        <v>84</v>
      </c>
      <c r="F30" s="90" t="s">
        <v>92</v>
      </c>
      <c r="G30" s="90" t="s">
        <v>108</v>
      </c>
      <c r="H30" s="89"/>
      <c r="I30" s="89"/>
      <c r="J30" s="89"/>
      <c r="K30" s="89"/>
      <c r="L30" s="89"/>
      <c r="M30" s="89"/>
      <c r="N30" s="89"/>
      <c r="O30" s="89"/>
      <c r="P30" s="89"/>
      <c r="Q30" s="89"/>
      <c r="R30" s="89"/>
      <c r="S30" s="89"/>
      <c r="T30" s="89"/>
      <c r="U30" s="89"/>
      <c r="V30" s="89"/>
      <c r="W30" s="89"/>
      <c r="X30" s="89"/>
      <c r="Y30" s="89"/>
      <c r="Z30" s="89"/>
      <c r="AA30" s="89"/>
      <c r="AB30" s="89">
        <v>1</v>
      </c>
      <c r="AC30" s="89"/>
      <c r="AD30" s="89"/>
      <c r="AE30" s="89"/>
    </row>
    <row r="31" spans="1:31" ht="90" customHeight="1">
      <c r="A31" s="73">
        <v>20</v>
      </c>
      <c r="B31" s="86" t="s">
        <v>179</v>
      </c>
      <c r="C31" s="85" t="s">
        <v>214</v>
      </c>
      <c r="D31" s="113" t="s">
        <v>83</v>
      </c>
      <c r="E31" s="113" t="s">
        <v>84</v>
      </c>
      <c r="F31" s="113" t="s">
        <v>96</v>
      </c>
      <c r="G31" s="90" t="s">
        <v>108</v>
      </c>
      <c r="H31" s="89"/>
      <c r="I31" s="89"/>
      <c r="J31" s="89"/>
      <c r="K31" s="89"/>
      <c r="L31" s="89">
        <v>1</v>
      </c>
      <c r="M31" s="89"/>
      <c r="N31" s="89"/>
      <c r="O31" s="89"/>
      <c r="P31" s="89"/>
      <c r="Q31" s="89"/>
      <c r="R31" s="89">
        <v>1</v>
      </c>
      <c r="S31" s="89"/>
      <c r="T31" s="89"/>
      <c r="U31" s="89"/>
      <c r="V31" s="89"/>
      <c r="W31" s="89"/>
      <c r="X31" s="89">
        <v>1</v>
      </c>
      <c r="Y31" s="89"/>
      <c r="Z31" s="89"/>
      <c r="AA31" s="89"/>
      <c r="AB31" s="89"/>
      <c r="AC31" s="89"/>
      <c r="AD31" s="89">
        <v>1</v>
      </c>
      <c r="AE31" s="89"/>
    </row>
    <row r="32" spans="1:31" ht="37.5" customHeight="1">
      <c r="A32" s="73">
        <v>21</v>
      </c>
      <c r="B32" s="87" t="s">
        <v>179</v>
      </c>
      <c r="C32" s="92" t="s">
        <v>141</v>
      </c>
      <c r="D32" s="90" t="s">
        <v>83</v>
      </c>
      <c r="E32" s="90" t="s">
        <v>84</v>
      </c>
      <c r="F32" s="90" t="s">
        <v>96</v>
      </c>
      <c r="G32" s="90" t="s">
        <v>108</v>
      </c>
      <c r="H32" s="89"/>
      <c r="I32" s="89"/>
      <c r="J32" s="89">
        <v>1</v>
      </c>
      <c r="K32" s="89"/>
      <c r="L32" s="89"/>
      <c r="M32" s="89"/>
      <c r="N32" s="89"/>
      <c r="O32" s="89"/>
      <c r="P32" s="89"/>
      <c r="Q32" s="89"/>
      <c r="R32" s="89"/>
      <c r="S32" s="89"/>
      <c r="T32" s="89"/>
      <c r="U32" s="89"/>
      <c r="V32" s="89"/>
      <c r="W32" s="89"/>
      <c r="X32" s="89"/>
      <c r="Y32" s="89"/>
      <c r="Z32" s="89"/>
      <c r="AA32" s="89"/>
      <c r="AB32" s="89"/>
      <c r="AC32" s="89"/>
      <c r="AD32" s="89"/>
      <c r="AE32" s="89"/>
    </row>
    <row r="33" spans="1:31" ht="72" customHeight="1">
      <c r="A33" s="73">
        <v>22</v>
      </c>
      <c r="B33" s="88" t="s">
        <v>113</v>
      </c>
      <c r="C33" s="88" t="s">
        <v>226</v>
      </c>
      <c r="D33" s="90" t="s">
        <v>83</v>
      </c>
      <c r="E33" s="90" t="s">
        <v>87</v>
      </c>
      <c r="F33" s="90" t="s">
        <v>107</v>
      </c>
      <c r="G33" s="90" t="s">
        <v>112</v>
      </c>
      <c r="H33" s="89">
        <v>1</v>
      </c>
      <c r="I33" s="89"/>
      <c r="J33" s="89">
        <v>1</v>
      </c>
      <c r="K33" s="89"/>
      <c r="L33" s="89">
        <v>1</v>
      </c>
      <c r="M33" s="89"/>
      <c r="N33" s="89">
        <v>1</v>
      </c>
      <c r="O33" s="89"/>
      <c r="P33" s="89">
        <v>1</v>
      </c>
      <c r="Q33" s="89"/>
      <c r="R33" s="89">
        <v>1</v>
      </c>
      <c r="S33" s="89"/>
      <c r="T33" s="89">
        <v>1</v>
      </c>
      <c r="U33" s="89"/>
      <c r="V33" s="89">
        <v>1</v>
      </c>
      <c r="W33" s="89"/>
      <c r="X33" s="89">
        <v>1</v>
      </c>
      <c r="Y33" s="89"/>
      <c r="Z33" s="89">
        <v>1</v>
      </c>
      <c r="AA33" s="89"/>
      <c r="AB33" s="89">
        <v>1</v>
      </c>
      <c r="AC33" s="89"/>
      <c r="AD33" s="89">
        <v>1</v>
      </c>
      <c r="AE33" s="89"/>
    </row>
    <row r="34" spans="1:31" ht="76.5" customHeight="1">
      <c r="A34" s="73">
        <v>23</v>
      </c>
      <c r="B34" s="86" t="s">
        <v>114</v>
      </c>
      <c r="C34" s="86" t="s">
        <v>115</v>
      </c>
      <c r="D34" s="113" t="s">
        <v>83</v>
      </c>
      <c r="E34" s="113" t="s">
        <v>84</v>
      </c>
      <c r="F34" s="113" t="s">
        <v>107</v>
      </c>
      <c r="G34" s="90" t="s">
        <v>112</v>
      </c>
      <c r="H34" s="89"/>
      <c r="I34" s="89"/>
      <c r="J34" s="89"/>
      <c r="K34" s="89"/>
      <c r="L34" s="89"/>
      <c r="M34" s="89"/>
      <c r="N34" s="89"/>
      <c r="O34" s="89"/>
      <c r="P34" s="89"/>
      <c r="Q34" s="89"/>
      <c r="R34" s="89"/>
      <c r="S34" s="89"/>
      <c r="T34" s="89">
        <v>1</v>
      </c>
      <c r="U34" s="89"/>
      <c r="V34" s="89">
        <v>1</v>
      </c>
      <c r="W34" s="89"/>
      <c r="X34" s="89"/>
      <c r="Y34" s="89"/>
      <c r="Z34" s="89"/>
      <c r="AA34" s="89"/>
      <c r="AB34" s="89"/>
      <c r="AC34" s="89"/>
      <c r="AD34" s="89"/>
      <c r="AE34" s="89"/>
    </row>
    <row r="35" spans="1:31" ht="49.5" customHeight="1">
      <c r="A35" s="73">
        <v>24</v>
      </c>
      <c r="B35" s="86" t="s">
        <v>116</v>
      </c>
      <c r="C35" s="86" t="s">
        <v>215</v>
      </c>
      <c r="D35" s="113" t="s">
        <v>83</v>
      </c>
      <c r="E35" s="113" t="s">
        <v>84</v>
      </c>
      <c r="F35" s="113" t="s">
        <v>92</v>
      </c>
      <c r="G35" s="90" t="s">
        <v>112</v>
      </c>
      <c r="H35" s="89"/>
      <c r="I35" s="89"/>
      <c r="J35" s="89"/>
      <c r="K35" s="89"/>
      <c r="L35" s="89"/>
      <c r="M35" s="89"/>
      <c r="N35" s="89"/>
      <c r="O35" s="89"/>
      <c r="P35" s="89"/>
      <c r="Q35" s="89"/>
      <c r="R35" s="89">
        <v>1</v>
      </c>
      <c r="S35" s="89"/>
      <c r="T35" s="89"/>
      <c r="U35" s="89"/>
      <c r="V35" s="89"/>
      <c r="W35" s="89"/>
      <c r="X35" s="89"/>
      <c r="Y35" s="89"/>
      <c r="Z35" s="89"/>
      <c r="AA35" s="89"/>
      <c r="AB35" s="89"/>
      <c r="AC35" s="89"/>
      <c r="AD35" s="89">
        <v>1</v>
      </c>
      <c r="AE35" s="89"/>
    </row>
    <row r="36" spans="1:31" ht="96" customHeight="1">
      <c r="A36" s="73">
        <v>25</v>
      </c>
      <c r="B36" s="88" t="s">
        <v>117</v>
      </c>
      <c r="C36" s="86" t="s">
        <v>118</v>
      </c>
      <c r="D36" s="90" t="s">
        <v>83</v>
      </c>
      <c r="E36" s="90" t="s">
        <v>84</v>
      </c>
      <c r="F36" s="90" t="s">
        <v>96</v>
      </c>
      <c r="G36" s="90" t="s">
        <v>112</v>
      </c>
      <c r="H36" s="89"/>
      <c r="I36" s="89"/>
      <c r="J36" s="89"/>
      <c r="K36" s="89"/>
      <c r="L36" s="89">
        <v>1</v>
      </c>
      <c r="M36" s="89"/>
      <c r="N36" s="89"/>
      <c r="O36" s="89"/>
      <c r="P36" s="89"/>
      <c r="Q36" s="89"/>
      <c r="R36" s="89">
        <v>1</v>
      </c>
      <c r="S36" s="89"/>
      <c r="T36" s="89"/>
      <c r="U36" s="89"/>
      <c r="V36" s="89"/>
      <c r="W36" s="89"/>
      <c r="X36" s="89">
        <v>1</v>
      </c>
      <c r="Y36" s="89"/>
      <c r="Z36" s="89"/>
      <c r="AA36" s="89"/>
      <c r="AB36" s="89"/>
      <c r="AC36" s="89"/>
      <c r="AD36" s="89">
        <v>1</v>
      </c>
      <c r="AE36" s="89"/>
    </row>
    <row r="37" spans="1:31" ht="36" customHeight="1">
      <c r="A37" s="73">
        <v>26</v>
      </c>
      <c r="B37" s="88" t="s">
        <v>119</v>
      </c>
      <c r="C37" s="85" t="s">
        <v>120</v>
      </c>
      <c r="D37" s="90" t="s">
        <v>83</v>
      </c>
      <c r="E37" s="90" t="s">
        <v>84</v>
      </c>
      <c r="F37" s="90" t="s">
        <v>107</v>
      </c>
      <c r="G37" s="90" t="s">
        <v>112</v>
      </c>
      <c r="H37" s="89"/>
      <c r="I37" s="89"/>
      <c r="J37" s="101">
        <v>1</v>
      </c>
      <c r="K37" s="93"/>
      <c r="L37" s="89"/>
      <c r="M37" s="89"/>
      <c r="N37" s="89"/>
      <c r="O37" s="89"/>
      <c r="P37" s="89"/>
      <c r="Q37" s="89"/>
      <c r="R37" s="89">
        <v>1</v>
      </c>
      <c r="S37" s="89"/>
      <c r="T37" s="89"/>
      <c r="U37" s="89"/>
      <c r="V37" s="89"/>
      <c r="W37" s="89"/>
      <c r="X37" s="89">
        <v>1</v>
      </c>
      <c r="Y37" s="89"/>
      <c r="Z37" s="89"/>
      <c r="AA37" s="89"/>
      <c r="AB37" s="89">
        <v>1</v>
      </c>
      <c r="AC37" s="89"/>
      <c r="AD37" s="89"/>
      <c r="AE37" s="89"/>
    </row>
    <row r="38" spans="1:31" ht="128.25" customHeight="1">
      <c r="A38" s="73">
        <v>27</v>
      </c>
      <c r="B38" s="88" t="s">
        <v>121</v>
      </c>
      <c r="C38" s="86" t="s">
        <v>122</v>
      </c>
      <c r="D38" s="90" t="s">
        <v>83</v>
      </c>
      <c r="E38" s="90" t="s">
        <v>84</v>
      </c>
      <c r="F38" s="90" t="s">
        <v>107</v>
      </c>
      <c r="G38" s="90" t="s">
        <v>112</v>
      </c>
      <c r="H38" s="89"/>
      <c r="I38" s="89"/>
      <c r="J38" s="89"/>
      <c r="K38" s="89"/>
      <c r="L38" s="89"/>
      <c r="M38" s="89"/>
      <c r="N38" s="89"/>
      <c r="O38" s="89"/>
      <c r="P38" s="89"/>
      <c r="Q38" s="89"/>
      <c r="R38" s="89"/>
      <c r="S38" s="89"/>
      <c r="T38" s="89"/>
      <c r="U38" s="89"/>
      <c r="V38" s="89"/>
      <c r="W38" s="89"/>
      <c r="X38" s="89">
        <v>1</v>
      </c>
      <c r="Y38" s="89"/>
      <c r="Z38" s="89"/>
      <c r="AA38" s="89"/>
      <c r="AB38" s="89"/>
      <c r="AC38" s="89"/>
      <c r="AD38" s="89"/>
      <c r="AE38" s="89"/>
    </row>
    <row r="39" spans="1:31" ht="99.75" customHeight="1">
      <c r="A39" s="73">
        <v>28</v>
      </c>
      <c r="B39" s="85" t="s">
        <v>123</v>
      </c>
      <c r="C39" s="86" t="s">
        <v>216</v>
      </c>
      <c r="D39" s="90" t="s">
        <v>83</v>
      </c>
      <c r="E39" s="90" t="s">
        <v>84</v>
      </c>
      <c r="F39" s="90" t="s">
        <v>107</v>
      </c>
      <c r="G39" s="90" t="s">
        <v>112</v>
      </c>
      <c r="H39" s="89"/>
      <c r="I39" s="89"/>
      <c r="J39" s="89"/>
      <c r="K39" s="89"/>
      <c r="L39" s="89"/>
      <c r="M39" s="89"/>
      <c r="N39" s="89"/>
      <c r="O39" s="89"/>
      <c r="P39" s="89"/>
      <c r="Q39" s="89"/>
      <c r="R39" s="89"/>
      <c r="S39" s="89"/>
      <c r="T39" s="89"/>
      <c r="U39" s="89"/>
      <c r="V39" s="89"/>
      <c r="W39" s="89"/>
      <c r="X39" s="89"/>
      <c r="Y39" s="89"/>
      <c r="Z39" s="89"/>
      <c r="AA39" s="89"/>
      <c r="AB39" s="89">
        <v>1</v>
      </c>
      <c r="AC39" s="89"/>
      <c r="AD39" s="89"/>
      <c r="AE39" s="89"/>
    </row>
    <row r="40" spans="1:31" ht="54.75" customHeight="1">
      <c r="A40" s="73">
        <v>29</v>
      </c>
      <c r="B40" s="85" t="s">
        <v>180</v>
      </c>
      <c r="C40" s="92" t="s">
        <v>217</v>
      </c>
      <c r="D40" s="90" t="s">
        <v>83</v>
      </c>
      <c r="E40" s="90" t="s">
        <v>84</v>
      </c>
      <c r="F40" s="90" t="s">
        <v>96</v>
      </c>
      <c r="G40" s="90" t="s">
        <v>112</v>
      </c>
      <c r="H40" s="89"/>
      <c r="I40" s="89"/>
      <c r="J40" s="89"/>
      <c r="K40" s="89"/>
      <c r="L40" s="89">
        <v>1</v>
      </c>
      <c r="M40" s="89"/>
      <c r="N40" s="89"/>
      <c r="O40" s="89"/>
      <c r="P40" s="89"/>
      <c r="Q40" s="89"/>
      <c r="R40" s="89"/>
      <c r="S40" s="89"/>
      <c r="T40" s="89"/>
      <c r="U40" s="89"/>
      <c r="V40" s="89"/>
      <c r="W40" s="89"/>
      <c r="X40" s="89"/>
      <c r="Y40" s="89"/>
      <c r="Z40" s="89">
        <v>1</v>
      </c>
      <c r="AA40" s="89"/>
      <c r="AB40" s="89"/>
      <c r="AC40" s="89"/>
      <c r="AD40" s="89"/>
      <c r="AE40" s="89"/>
    </row>
    <row r="41" spans="1:31" ht="76.5" customHeight="1">
      <c r="A41" s="73">
        <v>30</v>
      </c>
      <c r="B41" s="85" t="s">
        <v>184</v>
      </c>
      <c r="C41" s="92" t="s">
        <v>218</v>
      </c>
      <c r="D41" s="113" t="s">
        <v>83</v>
      </c>
      <c r="E41" s="113" t="s">
        <v>84</v>
      </c>
      <c r="F41" s="113" t="s">
        <v>219</v>
      </c>
      <c r="G41" s="90" t="s">
        <v>112</v>
      </c>
      <c r="H41" s="89"/>
      <c r="I41" s="89"/>
      <c r="J41" s="89"/>
      <c r="K41" s="89"/>
      <c r="L41" s="89">
        <v>1</v>
      </c>
      <c r="M41" s="89"/>
      <c r="N41" s="89"/>
      <c r="O41" s="89"/>
      <c r="P41" s="89"/>
      <c r="Q41" s="89"/>
      <c r="R41" s="89"/>
      <c r="S41" s="89"/>
      <c r="T41" s="89"/>
      <c r="U41" s="89"/>
      <c r="V41" s="89"/>
      <c r="W41" s="89"/>
      <c r="X41" s="89"/>
      <c r="Y41" s="89"/>
      <c r="Z41" s="89"/>
      <c r="AA41" s="89"/>
      <c r="AB41" s="89"/>
      <c r="AC41" s="89"/>
      <c r="AD41" s="89"/>
      <c r="AE41" s="89"/>
    </row>
    <row r="42" spans="1:31" ht="97.5" customHeight="1">
      <c r="A42" s="73">
        <v>31</v>
      </c>
      <c r="B42" s="85" t="s">
        <v>184</v>
      </c>
      <c r="C42" s="92" t="s">
        <v>188</v>
      </c>
      <c r="D42" s="113" t="s">
        <v>83</v>
      </c>
      <c r="E42" s="113" t="s">
        <v>84</v>
      </c>
      <c r="F42" s="113" t="s">
        <v>220</v>
      </c>
      <c r="G42" s="90" t="s">
        <v>112</v>
      </c>
      <c r="H42" s="89"/>
      <c r="I42" s="89"/>
      <c r="J42" s="89"/>
      <c r="K42" s="89"/>
      <c r="L42" s="89">
        <v>1</v>
      </c>
      <c r="M42" s="89"/>
      <c r="N42" s="89"/>
      <c r="O42" s="89"/>
      <c r="P42" s="89"/>
      <c r="Q42" s="89"/>
      <c r="R42" s="89"/>
      <c r="S42" s="89"/>
      <c r="T42" s="89"/>
      <c r="U42" s="89"/>
      <c r="V42" s="89"/>
      <c r="W42" s="89"/>
      <c r="X42" s="89"/>
      <c r="Y42" s="89"/>
      <c r="Z42" s="89"/>
      <c r="AA42" s="89"/>
      <c r="AB42" s="89"/>
      <c r="AC42" s="89"/>
      <c r="AD42" s="89"/>
      <c r="AE42" s="89"/>
    </row>
    <row r="43" spans="1:31" ht="54" customHeight="1">
      <c r="A43" s="73">
        <v>32</v>
      </c>
      <c r="B43" s="88" t="s">
        <v>187</v>
      </c>
      <c r="C43" s="92" t="s">
        <v>185</v>
      </c>
      <c r="D43" s="90" t="s">
        <v>83</v>
      </c>
      <c r="E43" s="90" t="s">
        <v>84</v>
      </c>
      <c r="F43" s="90" t="s">
        <v>96</v>
      </c>
      <c r="G43" s="90" t="s">
        <v>112</v>
      </c>
      <c r="H43" s="89"/>
      <c r="I43" s="89"/>
      <c r="J43" s="89"/>
      <c r="K43" s="89"/>
      <c r="L43" s="89"/>
      <c r="M43" s="89"/>
      <c r="N43" s="89"/>
      <c r="O43" s="89"/>
      <c r="P43" s="89"/>
      <c r="Q43" s="89"/>
      <c r="R43" s="89"/>
      <c r="S43" s="89"/>
      <c r="T43" s="89">
        <v>1</v>
      </c>
      <c r="U43" s="89"/>
      <c r="V43" s="89"/>
      <c r="W43" s="89"/>
      <c r="X43" s="89"/>
      <c r="Y43" s="89"/>
      <c r="Z43" s="89"/>
      <c r="AA43" s="89"/>
      <c r="AB43" s="89"/>
      <c r="AC43" s="89"/>
      <c r="AD43" s="89"/>
      <c r="AE43" s="89"/>
    </row>
    <row r="44" spans="1:31" ht="45" customHeight="1">
      <c r="A44" s="183">
        <v>33</v>
      </c>
      <c r="B44" s="193" t="s">
        <v>124</v>
      </c>
      <c r="C44" s="85" t="s">
        <v>224</v>
      </c>
      <c r="D44" s="90" t="s">
        <v>83</v>
      </c>
      <c r="E44" s="90" t="s">
        <v>84</v>
      </c>
      <c r="F44" s="90" t="s">
        <v>125</v>
      </c>
      <c r="G44" s="90" t="s">
        <v>126</v>
      </c>
      <c r="H44" s="89"/>
      <c r="I44" s="89"/>
      <c r="J44" s="89">
        <v>1</v>
      </c>
      <c r="K44" s="89"/>
      <c r="L44" s="89">
        <v>1</v>
      </c>
      <c r="M44" s="89"/>
      <c r="N44" s="89">
        <v>1</v>
      </c>
      <c r="O44" s="89"/>
      <c r="P44" s="89">
        <v>1</v>
      </c>
      <c r="Q44" s="89"/>
      <c r="R44" s="89">
        <v>1</v>
      </c>
      <c r="S44" s="89"/>
      <c r="T44" s="89">
        <v>1</v>
      </c>
      <c r="U44" s="89"/>
      <c r="V44" s="89">
        <v>1</v>
      </c>
      <c r="W44" s="89"/>
      <c r="X44" s="89">
        <v>1</v>
      </c>
      <c r="Y44" s="89"/>
      <c r="Z44" s="89">
        <v>1</v>
      </c>
      <c r="AA44" s="89"/>
      <c r="AB44" s="89">
        <v>1</v>
      </c>
      <c r="AC44" s="89"/>
      <c r="AD44" s="91"/>
      <c r="AE44" s="89"/>
    </row>
    <row r="45" spans="1:31" ht="45" customHeight="1">
      <c r="A45" s="197"/>
      <c r="B45" s="194"/>
      <c r="C45" s="85" t="s">
        <v>221</v>
      </c>
      <c r="D45" s="90"/>
      <c r="E45" s="90" t="s">
        <v>84</v>
      </c>
      <c r="F45" s="90" t="s">
        <v>125</v>
      </c>
      <c r="G45" s="90"/>
      <c r="H45" s="89"/>
      <c r="I45" s="89"/>
      <c r="J45" s="89">
        <v>1</v>
      </c>
      <c r="K45" s="89"/>
      <c r="L45" s="89">
        <v>1</v>
      </c>
      <c r="M45" s="89"/>
      <c r="N45" s="89">
        <v>1</v>
      </c>
      <c r="O45" s="89"/>
      <c r="P45" s="89"/>
      <c r="Q45" s="89"/>
      <c r="R45" s="89"/>
      <c r="S45" s="89"/>
      <c r="T45" s="89"/>
      <c r="U45" s="89"/>
      <c r="V45" s="89"/>
      <c r="W45" s="89"/>
      <c r="X45" s="89"/>
      <c r="Y45" s="89"/>
      <c r="Z45" s="89"/>
      <c r="AA45" s="89"/>
      <c r="AB45" s="89"/>
      <c r="AC45" s="89"/>
      <c r="AD45" s="91"/>
      <c r="AE45" s="89"/>
    </row>
    <row r="46" spans="1:31" ht="41.25" customHeight="1">
      <c r="A46" s="184"/>
      <c r="B46" s="195"/>
      <c r="C46" s="85" t="s">
        <v>223</v>
      </c>
      <c r="D46" s="90"/>
      <c r="E46" s="90" t="s">
        <v>84</v>
      </c>
      <c r="F46" s="90" t="s">
        <v>125</v>
      </c>
      <c r="G46" s="90"/>
      <c r="H46" s="89"/>
      <c r="I46" s="89"/>
      <c r="J46" s="89">
        <v>1</v>
      </c>
      <c r="K46" s="89"/>
      <c r="L46" s="89">
        <v>1</v>
      </c>
      <c r="M46" s="89"/>
      <c r="N46" s="89">
        <v>1</v>
      </c>
      <c r="O46" s="89"/>
      <c r="P46" s="89"/>
      <c r="Q46" s="89"/>
      <c r="R46" s="89"/>
      <c r="S46" s="89"/>
      <c r="T46" s="89"/>
      <c r="U46" s="89"/>
      <c r="V46" s="89"/>
      <c r="W46" s="89"/>
      <c r="X46" s="89">
        <v>1</v>
      </c>
      <c r="Y46" s="89"/>
      <c r="Z46" s="89">
        <v>1</v>
      </c>
      <c r="AA46" s="89"/>
      <c r="AB46" s="89">
        <v>1</v>
      </c>
      <c r="AC46" s="89"/>
      <c r="AD46" s="91"/>
      <c r="AE46" s="89"/>
    </row>
    <row r="47" spans="1:31" ht="59.25" customHeight="1">
      <c r="A47" s="73">
        <v>34</v>
      </c>
      <c r="B47" s="87" t="s">
        <v>127</v>
      </c>
      <c r="C47" s="85" t="s">
        <v>222</v>
      </c>
      <c r="D47" s="90" t="s">
        <v>83</v>
      </c>
      <c r="E47" s="90" t="s">
        <v>84</v>
      </c>
      <c r="F47" s="90" t="s">
        <v>107</v>
      </c>
      <c r="G47" s="90" t="s">
        <v>126</v>
      </c>
      <c r="H47" s="89"/>
      <c r="I47" s="89"/>
      <c r="J47" s="89"/>
      <c r="K47" s="89"/>
      <c r="L47" s="89"/>
      <c r="M47" s="89"/>
      <c r="N47" s="89"/>
      <c r="O47" s="89"/>
      <c r="P47" s="89"/>
      <c r="Q47" s="89"/>
      <c r="R47" s="89"/>
      <c r="S47" s="89"/>
      <c r="T47" s="89">
        <v>1</v>
      </c>
      <c r="U47" s="89"/>
      <c r="V47" s="89"/>
      <c r="W47" s="89"/>
      <c r="X47" s="89"/>
      <c r="Y47" s="89"/>
      <c r="Z47" s="89"/>
      <c r="AA47" s="89"/>
      <c r="AB47" s="89"/>
      <c r="AC47" s="89"/>
      <c r="AD47" s="89"/>
      <c r="AE47" s="89"/>
    </row>
    <row r="48" spans="1:31" ht="71.25" customHeight="1">
      <c r="A48" s="73">
        <v>35</v>
      </c>
      <c r="B48" s="87" t="s">
        <v>128</v>
      </c>
      <c r="C48" s="86" t="s">
        <v>129</v>
      </c>
      <c r="D48" s="90" t="s">
        <v>83</v>
      </c>
      <c r="E48" s="90" t="s">
        <v>84</v>
      </c>
      <c r="F48" s="90" t="s">
        <v>107</v>
      </c>
      <c r="G48" s="90" t="s">
        <v>126</v>
      </c>
      <c r="H48" s="89"/>
      <c r="I48" s="89"/>
      <c r="J48" s="89"/>
      <c r="K48" s="89"/>
      <c r="L48" s="89"/>
      <c r="M48" s="89"/>
      <c r="N48" s="89">
        <v>1</v>
      </c>
      <c r="O48" s="89"/>
      <c r="P48" s="89"/>
      <c r="Q48" s="89"/>
      <c r="R48" s="89"/>
      <c r="S48" s="89"/>
      <c r="T48" s="89"/>
      <c r="U48" s="89"/>
      <c r="V48" s="89"/>
      <c r="W48" s="89"/>
      <c r="X48" s="89"/>
      <c r="Y48" s="89"/>
      <c r="Z48" s="89"/>
      <c r="AA48" s="89"/>
      <c r="AB48" s="89">
        <v>1</v>
      </c>
      <c r="AC48" s="89"/>
      <c r="AD48" s="89"/>
      <c r="AE48" s="89"/>
    </row>
    <row r="49" spans="1:31" ht="43.5" customHeight="1">
      <c r="A49" s="183">
        <v>36</v>
      </c>
      <c r="B49" s="193" t="s">
        <v>186</v>
      </c>
      <c r="C49" s="85" t="s">
        <v>130</v>
      </c>
      <c r="D49" s="90" t="s">
        <v>83</v>
      </c>
      <c r="E49" s="90" t="s">
        <v>84</v>
      </c>
      <c r="F49" s="90" t="s">
        <v>107</v>
      </c>
      <c r="G49" s="90" t="s">
        <v>126</v>
      </c>
      <c r="H49" s="89"/>
      <c r="I49" s="89"/>
      <c r="J49" s="89"/>
      <c r="K49" s="89"/>
      <c r="L49" s="89"/>
      <c r="M49" s="89"/>
      <c r="N49" s="89"/>
      <c r="O49" s="89"/>
      <c r="P49" s="89"/>
      <c r="Q49" s="89"/>
      <c r="R49" s="89"/>
      <c r="S49" s="89"/>
      <c r="T49" s="89"/>
      <c r="U49" s="89"/>
      <c r="V49" s="89"/>
      <c r="W49" s="89"/>
      <c r="X49" s="89"/>
      <c r="Y49" s="89"/>
      <c r="Z49" s="89">
        <v>1</v>
      </c>
      <c r="AA49" s="89"/>
      <c r="AB49" s="89"/>
      <c r="AC49" s="89"/>
      <c r="AD49" s="89"/>
      <c r="AE49" s="89"/>
    </row>
    <row r="50" spans="1:31" ht="43.5" customHeight="1">
      <c r="A50" s="184"/>
      <c r="B50" s="195"/>
      <c r="C50" s="85" t="s">
        <v>199</v>
      </c>
      <c r="D50" s="90"/>
      <c r="E50" s="90" t="s">
        <v>84</v>
      </c>
      <c r="F50" s="90" t="s">
        <v>125</v>
      </c>
      <c r="G50" s="90"/>
      <c r="H50" s="89"/>
      <c r="I50" s="89"/>
      <c r="J50" s="89"/>
      <c r="K50" s="89"/>
      <c r="L50" s="89">
        <v>1</v>
      </c>
      <c r="M50" s="89"/>
      <c r="N50" s="89"/>
      <c r="O50" s="89"/>
      <c r="P50" s="89"/>
      <c r="Q50" s="89"/>
      <c r="R50" s="89"/>
      <c r="S50" s="89"/>
      <c r="T50" s="89"/>
      <c r="U50" s="89"/>
      <c r="V50" s="89"/>
      <c r="W50" s="89"/>
      <c r="X50" s="89"/>
      <c r="Y50" s="89"/>
      <c r="Z50" s="89"/>
      <c r="AA50" s="89"/>
      <c r="AB50" s="89"/>
      <c r="AC50" s="89"/>
      <c r="AD50" s="89"/>
      <c r="AE50" s="89"/>
    </row>
    <row r="51" spans="1:31" ht="63.75" customHeight="1">
      <c r="A51" s="73">
        <v>37</v>
      </c>
      <c r="B51" s="88" t="s">
        <v>131</v>
      </c>
      <c r="C51" s="86" t="s">
        <v>132</v>
      </c>
      <c r="D51" s="90" t="s">
        <v>83</v>
      </c>
      <c r="E51" s="90" t="s">
        <v>87</v>
      </c>
      <c r="F51" s="90" t="s">
        <v>92</v>
      </c>
      <c r="G51" s="90" t="s">
        <v>85</v>
      </c>
      <c r="H51" s="91"/>
      <c r="I51" s="89"/>
      <c r="J51" s="89"/>
      <c r="K51" s="89"/>
      <c r="L51" s="89"/>
      <c r="M51" s="89"/>
      <c r="N51" s="89"/>
      <c r="O51" s="89"/>
      <c r="P51" s="89"/>
      <c r="Q51" s="89"/>
      <c r="R51" s="89"/>
      <c r="S51" s="89"/>
      <c r="T51" s="89">
        <v>1</v>
      </c>
      <c r="U51" s="89"/>
      <c r="V51" s="89"/>
      <c r="W51" s="89"/>
      <c r="X51" s="89"/>
      <c r="Y51" s="89"/>
      <c r="Z51" s="89"/>
      <c r="AA51" s="89"/>
      <c r="AB51" s="89"/>
      <c r="AC51" s="89"/>
      <c r="AD51" s="89">
        <v>1</v>
      </c>
      <c r="AE51" s="89"/>
    </row>
    <row r="52" spans="1:31" ht="84" customHeight="1">
      <c r="A52" s="73">
        <v>38</v>
      </c>
      <c r="B52" s="88" t="s">
        <v>133</v>
      </c>
      <c r="C52" s="86" t="s">
        <v>134</v>
      </c>
      <c r="D52" s="90" t="s">
        <v>83</v>
      </c>
      <c r="E52" s="90" t="s">
        <v>87</v>
      </c>
      <c r="F52" s="90" t="s">
        <v>92</v>
      </c>
      <c r="G52" s="90" t="s">
        <v>85</v>
      </c>
      <c r="H52" s="89"/>
      <c r="I52" s="89"/>
      <c r="J52" s="89"/>
      <c r="K52" s="89"/>
      <c r="L52" s="89"/>
      <c r="M52" s="89"/>
      <c r="N52" s="89"/>
      <c r="O52" s="89"/>
      <c r="P52" s="89"/>
      <c r="Q52" s="89"/>
      <c r="R52" s="89"/>
      <c r="S52" s="89"/>
      <c r="T52" s="89"/>
      <c r="U52" s="89"/>
      <c r="V52" s="89"/>
      <c r="W52" s="89"/>
      <c r="X52" s="89"/>
      <c r="Y52" s="89"/>
      <c r="Z52" s="89"/>
      <c r="AA52" s="89"/>
      <c r="AB52" s="89"/>
      <c r="AC52" s="89"/>
      <c r="AD52" s="89">
        <v>1</v>
      </c>
      <c r="AE52" s="89"/>
    </row>
    <row r="53" spans="1:31" ht="46.5" customHeight="1">
      <c r="A53" s="73">
        <v>39</v>
      </c>
      <c r="B53" s="88" t="s">
        <v>135</v>
      </c>
      <c r="C53" s="88" t="s">
        <v>136</v>
      </c>
      <c r="D53" s="90" t="s">
        <v>83</v>
      </c>
      <c r="E53" s="90" t="s">
        <v>87</v>
      </c>
      <c r="F53" s="90" t="s">
        <v>92</v>
      </c>
      <c r="G53" s="90" t="s">
        <v>85</v>
      </c>
      <c r="H53" s="89"/>
      <c r="I53" s="89"/>
      <c r="J53" s="89"/>
      <c r="K53" s="89"/>
      <c r="L53" s="89"/>
      <c r="M53" s="89"/>
      <c r="N53" s="89"/>
      <c r="O53" s="89"/>
      <c r="P53" s="89"/>
      <c r="Q53" s="89"/>
      <c r="R53" s="89"/>
      <c r="S53" s="89"/>
      <c r="T53" s="89"/>
      <c r="U53" s="89"/>
      <c r="V53" s="89">
        <v>1</v>
      </c>
      <c r="W53" s="89"/>
      <c r="X53" s="89"/>
      <c r="Y53" s="89"/>
      <c r="Z53" s="89"/>
      <c r="AA53" s="89"/>
      <c r="AB53" s="89"/>
      <c r="AC53" s="89"/>
      <c r="AD53" s="89"/>
      <c r="AE53" s="89"/>
    </row>
    <row r="54" spans="1:31" ht="36.75" customHeight="1">
      <c r="A54" s="73">
        <v>40</v>
      </c>
      <c r="B54" s="88" t="s">
        <v>137</v>
      </c>
      <c r="C54" s="88" t="s">
        <v>138</v>
      </c>
      <c r="D54" s="90" t="s">
        <v>83</v>
      </c>
      <c r="E54" s="90" t="s">
        <v>87</v>
      </c>
      <c r="F54" s="90" t="s">
        <v>92</v>
      </c>
      <c r="G54" s="90" t="s">
        <v>85</v>
      </c>
      <c r="H54" s="91"/>
      <c r="I54" s="89"/>
      <c r="J54" s="89"/>
      <c r="K54" s="89"/>
      <c r="L54" s="89"/>
      <c r="M54" s="89"/>
      <c r="N54" s="89"/>
      <c r="O54" s="89"/>
      <c r="P54" s="89"/>
      <c r="Q54" s="89"/>
      <c r="R54" s="89">
        <v>1</v>
      </c>
      <c r="S54" s="89"/>
      <c r="T54" s="89"/>
      <c r="U54" s="89"/>
      <c r="V54" s="89"/>
      <c r="W54" s="89"/>
      <c r="X54" s="89"/>
      <c r="Y54" s="89"/>
      <c r="Z54" s="89"/>
      <c r="AA54" s="89"/>
      <c r="AB54" s="89"/>
      <c r="AC54" s="89"/>
      <c r="AD54" s="89">
        <v>1</v>
      </c>
      <c r="AE54" s="89"/>
    </row>
    <row r="55" spans="1:31" ht="64.5" customHeight="1">
      <c r="A55" s="73">
        <v>41</v>
      </c>
      <c r="B55" s="88" t="s">
        <v>139</v>
      </c>
      <c r="C55" s="85" t="s">
        <v>140</v>
      </c>
      <c r="D55" s="90" t="s">
        <v>83</v>
      </c>
      <c r="E55" s="90" t="s">
        <v>84</v>
      </c>
      <c r="F55" s="90" t="s">
        <v>92</v>
      </c>
      <c r="G55" s="90" t="s">
        <v>108</v>
      </c>
      <c r="H55" s="89"/>
      <c r="I55" s="89"/>
      <c r="J55" s="89">
        <v>1</v>
      </c>
      <c r="K55" s="89"/>
      <c r="L55" s="89"/>
      <c r="M55" s="89"/>
      <c r="N55" s="89"/>
      <c r="O55" s="89"/>
      <c r="P55" s="89"/>
      <c r="Q55" s="89"/>
      <c r="R55" s="89"/>
      <c r="S55" s="89"/>
      <c r="T55" s="89"/>
      <c r="U55" s="89"/>
      <c r="V55" s="89">
        <v>1</v>
      </c>
      <c r="W55" s="89"/>
      <c r="X55" s="89"/>
      <c r="Y55" s="89"/>
      <c r="Z55" s="89"/>
      <c r="AA55" s="89"/>
      <c r="AB55" s="89"/>
      <c r="AC55" s="89"/>
      <c r="AD55" s="89"/>
      <c r="AE55" s="89"/>
    </row>
    <row r="56" spans="1:31" ht="26.25" customHeight="1">
      <c r="A56" s="187" t="s">
        <v>62</v>
      </c>
      <c r="B56" s="188"/>
      <c r="C56" s="188"/>
      <c r="D56" s="188"/>
      <c r="E56" s="188"/>
      <c r="F56" s="188"/>
      <c r="G56" s="108">
        <f>H56+J56+L56+N56+P56+R56+T56+V56+X56+Z56+AB56+AD56</f>
        <v>150</v>
      </c>
      <c r="H56" s="97">
        <f>SUM(H12:H55)</f>
        <v>8</v>
      </c>
      <c r="I56" s="89">
        <f aca="true" t="shared" si="0" ref="I56:AE56">SUM(I12:I55)</f>
        <v>0</v>
      </c>
      <c r="J56" s="97">
        <f t="shared" si="0"/>
        <v>15</v>
      </c>
      <c r="K56" s="89">
        <f t="shared" si="0"/>
        <v>0</v>
      </c>
      <c r="L56" s="97">
        <f t="shared" si="0"/>
        <v>16</v>
      </c>
      <c r="M56" s="89">
        <f t="shared" si="0"/>
        <v>0</v>
      </c>
      <c r="N56" s="97">
        <f t="shared" si="0"/>
        <v>12</v>
      </c>
      <c r="O56" s="89">
        <f t="shared" si="0"/>
        <v>0</v>
      </c>
      <c r="P56" s="97">
        <f t="shared" si="0"/>
        <v>8</v>
      </c>
      <c r="Q56" s="89">
        <f t="shared" si="0"/>
        <v>0</v>
      </c>
      <c r="R56" s="97">
        <f t="shared" si="0"/>
        <v>14</v>
      </c>
      <c r="S56" s="89">
        <f t="shared" si="0"/>
        <v>0</v>
      </c>
      <c r="T56" s="97">
        <f t="shared" si="0"/>
        <v>14</v>
      </c>
      <c r="U56" s="89">
        <f t="shared" si="0"/>
        <v>0</v>
      </c>
      <c r="V56" s="97">
        <f t="shared" si="0"/>
        <v>12</v>
      </c>
      <c r="W56" s="89">
        <f t="shared" si="0"/>
        <v>0</v>
      </c>
      <c r="X56" s="97">
        <f t="shared" si="0"/>
        <v>13</v>
      </c>
      <c r="Y56" s="89">
        <f t="shared" si="0"/>
        <v>0</v>
      </c>
      <c r="Z56" s="97">
        <f t="shared" si="0"/>
        <v>11</v>
      </c>
      <c r="AA56" s="89">
        <f t="shared" si="0"/>
        <v>0</v>
      </c>
      <c r="AB56" s="97">
        <f t="shared" si="0"/>
        <v>14</v>
      </c>
      <c r="AC56" s="89">
        <f t="shared" si="0"/>
        <v>0</v>
      </c>
      <c r="AD56" s="97">
        <f t="shared" si="0"/>
        <v>13</v>
      </c>
      <c r="AE56" s="89">
        <f t="shared" si="0"/>
        <v>0</v>
      </c>
    </row>
    <row r="57" spans="1:31" ht="26.25" customHeight="1" hidden="1">
      <c r="A57" s="185"/>
      <c r="B57" s="185"/>
      <c r="C57" s="185"/>
      <c r="D57" s="185"/>
      <c r="E57" s="109">
        <f>+J57+P57+V57+AB57</f>
        <v>0</v>
      </c>
      <c r="F57" s="114">
        <f>+H57+N57+T57+Z57</f>
        <v>150</v>
      </c>
      <c r="G57" s="114">
        <f>+I57+O57+U57+AA57</f>
        <v>0</v>
      </c>
      <c r="H57" s="97">
        <f>+H56+J56+L56</f>
        <v>39</v>
      </c>
      <c r="I57" s="110">
        <f>+I56+K56+M56</f>
        <v>0</v>
      </c>
      <c r="J57" s="186">
        <f>(I57*100%)/F57</f>
        <v>0</v>
      </c>
      <c r="K57" s="186"/>
      <c r="L57" s="186"/>
      <c r="M57" s="186"/>
      <c r="N57" s="97">
        <f>+N56+P56+R56</f>
        <v>34</v>
      </c>
      <c r="O57" s="110">
        <f>+O56+Q56+S56</f>
        <v>0</v>
      </c>
      <c r="P57" s="186">
        <f>(O57*100%)/F57</f>
        <v>0</v>
      </c>
      <c r="Q57" s="186"/>
      <c r="R57" s="186"/>
      <c r="S57" s="186"/>
      <c r="T57" s="97">
        <f>+T56+V56+X56</f>
        <v>39</v>
      </c>
      <c r="U57" s="110">
        <f>+U56+W56+Y56</f>
        <v>0</v>
      </c>
      <c r="V57" s="186">
        <f>(U57*100%)/F57</f>
        <v>0</v>
      </c>
      <c r="W57" s="186"/>
      <c r="X57" s="186"/>
      <c r="Y57" s="186"/>
      <c r="Z57" s="97">
        <f>+Z56+AB56+AD56</f>
        <v>38</v>
      </c>
      <c r="AA57" s="110">
        <f>+AA56+AC56+AE56</f>
        <v>0</v>
      </c>
      <c r="AB57" s="186">
        <f>(AA57*100%)/F57</f>
        <v>0</v>
      </c>
      <c r="AC57" s="186"/>
      <c r="AD57" s="186"/>
      <c r="AE57" s="186"/>
    </row>
    <row r="58" spans="1:31" ht="16.5" customHeight="1">
      <c r="A58" s="116"/>
      <c r="B58" s="117"/>
      <c r="C58" s="117"/>
      <c r="D58" s="118"/>
      <c r="E58" s="118"/>
      <c r="F58" s="118"/>
      <c r="G58" s="118"/>
      <c r="H58" s="119"/>
      <c r="I58" s="117"/>
      <c r="J58" s="119"/>
      <c r="K58" s="117"/>
      <c r="L58" s="119"/>
      <c r="M58" s="117"/>
      <c r="N58" s="119"/>
      <c r="O58" s="117"/>
      <c r="P58" s="119"/>
      <c r="Q58" s="117"/>
      <c r="R58" s="119"/>
      <c r="S58" s="117"/>
      <c r="T58" s="119"/>
      <c r="U58" s="189" t="s">
        <v>80</v>
      </c>
      <c r="V58" s="189"/>
      <c r="W58" s="189"/>
      <c r="X58" s="189"/>
      <c r="Y58" s="189"/>
      <c r="Z58" s="189"/>
      <c r="AA58" s="189"/>
      <c r="AB58" s="189"/>
      <c r="AC58" s="189"/>
      <c r="AD58" s="189"/>
      <c r="AE58" s="190"/>
    </row>
    <row r="59" spans="1:31" ht="30.75" customHeight="1">
      <c r="A59" s="74"/>
      <c r="B59" s="77" t="s">
        <v>225</v>
      </c>
      <c r="C59" s="77" t="s">
        <v>198</v>
      </c>
      <c r="D59" s="76"/>
      <c r="E59" s="76"/>
      <c r="F59" s="76"/>
      <c r="G59" s="76"/>
      <c r="H59" s="17"/>
      <c r="I59" s="76"/>
      <c r="J59" s="17"/>
      <c r="K59" s="76"/>
      <c r="L59" s="17"/>
      <c r="M59" s="76"/>
      <c r="N59" s="17"/>
      <c r="O59" s="76"/>
      <c r="P59" s="17"/>
      <c r="Q59" s="201"/>
      <c r="R59" s="201"/>
      <c r="S59" s="201"/>
      <c r="T59" s="201"/>
      <c r="U59" s="201"/>
      <c r="V59" s="201"/>
      <c r="W59" s="201"/>
      <c r="X59" s="201"/>
      <c r="Y59" s="201"/>
      <c r="Z59" s="201"/>
      <c r="AA59" s="201"/>
      <c r="AB59" s="201"/>
      <c r="AC59" s="201"/>
      <c r="AD59" s="201"/>
      <c r="AE59" s="202"/>
    </row>
    <row r="60" spans="1:31" s="79" customFormat="1" ht="74.25" customHeight="1">
      <c r="A60" s="53"/>
      <c r="B60" s="188" t="s">
        <v>227</v>
      </c>
      <c r="C60" s="188"/>
      <c r="D60" s="78"/>
      <c r="E60" s="99"/>
      <c r="F60" s="180" t="s">
        <v>227</v>
      </c>
      <c r="G60" s="180"/>
      <c r="H60" s="180"/>
      <c r="I60" s="180"/>
      <c r="J60" s="180"/>
      <c r="K60" s="180"/>
      <c r="L60" s="180"/>
      <c r="M60" s="180"/>
      <c r="N60" s="180"/>
      <c r="O60" s="180"/>
      <c r="P60" s="181"/>
      <c r="Q60" s="181"/>
      <c r="R60" s="181"/>
      <c r="S60" s="180" t="s">
        <v>227</v>
      </c>
      <c r="T60" s="180"/>
      <c r="U60" s="180"/>
      <c r="V60" s="180"/>
      <c r="W60" s="180"/>
      <c r="X60" s="180"/>
      <c r="Y60" s="180"/>
      <c r="Z60" s="180"/>
      <c r="AA60" s="180"/>
      <c r="AB60" s="180"/>
      <c r="AC60" s="204"/>
      <c r="AD60" s="204"/>
      <c r="AE60" s="205"/>
    </row>
    <row r="61" spans="1:31" ht="40.5" customHeight="1">
      <c r="A61" s="19"/>
      <c r="B61" s="203" t="s">
        <v>40</v>
      </c>
      <c r="C61" s="203"/>
      <c r="D61" s="115"/>
      <c r="E61" s="75"/>
      <c r="F61" s="155" t="s">
        <v>68</v>
      </c>
      <c r="G61" s="155"/>
      <c r="H61" s="155"/>
      <c r="I61" s="155"/>
      <c r="J61" s="155"/>
      <c r="K61" s="155"/>
      <c r="L61" s="155"/>
      <c r="M61" s="155"/>
      <c r="N61" s="155"/>
      <c r="O61" s="155"/>
      <c r="P61" s="20"/>
      <c r="Q61" s="20"/>
      <c r="R61" s="203" t="s">
        <v>41</v>
      </c>
      <c r="S61" s="203"/>
      <c r="T61" s="203"/>
      <c r="U61" s="203"/>
      <c r="V61" s="203"/>
      <c r="W61" s="203"/>
      <c r="X61" s="203"/>
      <c r="Y61" s="203"/>
      <c r="Z61" s="203"/>
      <c r="AA61" s="203"/>
      <c r="AB61" s="203"/>
      <c r="AC61" s="20"/>
      <c r="AD61" s="20"/>
      <c r="AE61" s="21"/>
    </row>
    <row r="62" spans="1:31" ht="78" customHeight="1">
      <c r="A62" s="198" t="s">
        <v>54</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200"/>
    </row>
    <row r="63" spans="1:31" ht="9" customHeight="1">
      <c r="A63" s="18"/>
      <c r="B63" s="80"/>
      <c r="C63" s="80"/>
      <c r="D63" s="80"/>
      <c r="E63" s="81"/>
      <c r="F63" s="81"/>
      <c r="G63" s="81"/>
      <c r="H63" s="81"/>
      <c r="I63" s="81"/>
      <c r="J63" s="81"/>
      <c r="K63" s="81"/>
      <c r="L63" s="81"/>
      <c r="M63" s="81"/>
      <c r="N63" s="22"/>
      <c r="O63" s="22"/>
      <c r="P63" s="22"/>
      <c r="Q63" s="22"/>
      <c r="R63" s="80"/>
      <c r="S63" s="80"/>
      <c r="T63" s="80"/>
      <c r="U63" s="80"/>
      <c r="V63" s="80"/>
      <c r="W63" s="80"/>
      <c r="X63" s="80"/>
      <c r="Y63" s="80"/>
      <c r="Z63" s="80"/>
      <c r="AA63" s="80"/>
      <c r="AB63" s="80"/>
      <c r="AC63" s="22"/>
      <c r="AD63" s="22"/>
      <c r="AE63" s="16"/>
    </row>
    <row r="64" spans="1:31" ht="8.25" customHeight="1">
      <c r="A64" s="1"/>
      <c r="B64" s="2"/>
      <c r="C64" s="2"/>
      <c r="D64" s="2"/>
      <c r="E64" s="2"/>
      <c r="F64" s="2"/>
      <c r="G64" s="2"/>
      <c r="H64" s="2"/>
      <c r="I64" s="2"/>
      <c r="J64" s="76"/>
      <c r="K64" s="76"/>
      <c r="L64" s="76"/>
      <c r="M64" s="76"/>
      <c r="N64" s="76"/>
      <c r="O64" s="76"/>
      <c r="P64" s="76"/>
      <c r="Q64" s="76"/>
      <c r="R64" s="76"/>
      <c r="S64" s="76"/>
      <c r="T64" s="76"/>
      <c r="U64" s="76"/>
      <c r="V64" s="76"/>
      <c r="W64" s="76"/>
      <c r="X64" s="76"/>
      <c r="Y64" s="76"/>
      <c r="Z64" s="76"/>
      <c r="AA64" s="76"/>
      <c r="AB64" s="76"/>
      <c r="AC64" s="76"/>
      <c r="AD64" s="76"/>
      <c r="AE64" s="82"/>
    </row>
    <row r="65" spans="1:31" ht="12.75">
      <c r="A65" s="3"/>
      <c r="B65" s="161" t="s">
        <v>76</v>
      </c>
      <c r="C65" s="163"/>
      <c r="D65" s="55"/>
      <c r="E65" s="55"/>
      <c r="F65" s="55"/>
      <c r="G65" s="55"/>
      <c r="H65" s="206"/>
      <c r="I65" s="206"/>
      <c r="J65" s="76"/>
      <c r="K65" s="76"/>
      <c r="L65" s="76"/>
      <c r="M65" s="76"/>
      <c r="N65" s="76"/>
      <c r="O65" s="76"/>
      <c r="P65" s="76"/>
      <c r="Q65" s="76"/>
      <c r="R65" s="76"/>
      <c r="S65" s="76"/>
      <c r="T65" s="76"/>
      <c r="U65" s="76"/>
      <c r="V65" s="76"/>
      <c r="W65" s="76"/>
      <c r="X65" s="164" t="s">
        <v>73</v>
      </c>
      <c r="Y65" s="207"/>
      <c r="Z65" s="207"/>
      <c r="AA65" s="207"/>
      <c r="AB65" s="207"/>
      <c r="AC65" s="207"/>
      <c r="AD65" s="165"/>
      <c r="AE65" s="82"/>
    </row>
    <row r="66" spans="1:31" ht="12.75">
      <c r="A66" s="154"/>
      <c r="B66" s="155"/>
      <c r="C66" s="155"/>
      <c r="D66" s="155"/>
      <c r="E66" s="155"/>
      <c r="F66" s="155"/>
      <c r="G66" s="155"/>
      <c r="H66" s="155"/>
      <c r="I66" s="155"/>
      <c r="J66" s="83"/>
      <c r="K66" s="83"/>
      <c r="L66" s="83"/>
      <c r="M66" s="83"/>
      <c r="N66" s="83"/>
      <c r="O66" s="83"/>
      <c r="P66" s="83"/>
      <c r="Q66" s="83"/>
      <c r="R66" s="83"/>
      <c r="S66" s="83"/>
      <c r="T66" s="83"/>
      <c r="U66" s="83"/>
      <c r="V66" s="83"/>
      <c r="W66" s="83"/>
      <c r="X66" s="83"/>
      <c r="Y66" s="83"/>
      <c r="Z66" s="83"/>
      <c r="AA66" s="83"/>
      <c r="AB66" s="83"/>
      <c r="AC66" s="83"/>
      <c r="AD66" s="83"/>
      <c r="AE66" s="84"/>
    </row>
  </sheetData>
  <sheetProtection/>
  <autoFilter ref="A11:AE59"/>
  <mergeCells count="60">
    <mergeCell ref="X2:AE2"/>
    <mergeCell ref="W3:AE3"/>
    <mergeCell ref="Y5:AE5"/>
    <mergeCell ref="Y6:AE6"/>
    <mergeCell ref="Y7:AE7"/>
    <mergeCell ref="T9:Y9"/>
    <mergeCell ref="A5:B5"/>
    <mergeCell ref="A6:B6"/>
    <mergeCell ref="A7:B7"/>
    <mergeCell ref="C9:C11"/>
    <mergeCell ref="J10:K10"/>
    <mergeCell ref="R10:S10"/>
    <mergeCell ref="H10:I10"/>
    <mergeCell ref="H65:I65"/>
    <mergeCell ref="A66:I66"/>
    <mergeCell ref="B65:C65"/>
    <mergeCell ref="X65:AD65"/>
    <mergeCell ref="E9:E11"/>
    <mergeCell ref="F9:F11"/>
    <mergeCell ref="D9:D11"/>
    <mergeCell ref="A9:A11"/>
    <mergeCell ref="V10:W10"/>
    <mergeCell ref="X10:Y10"/>
    <mergeCell ref="S60:AB60"/>
    <mergeCell ref="R61:AB61"/>
    <mergeCell ref="C5:X5"/>
    <mergeCell ref="C6:X6"/>
    <mergeCell ref="C7:X7"/>
    <mergeCell ref="H9:M9"/>
    <mergeCell ref="P10:Q10"/>
    <mergeCell ref="Z10:AA10"/>
    <mergeCell ref="AB10:AC10"/>
    <mergeCell ref="F61:O61"/>
    <mergeCell ref="A44:A46"/>
    <mergeCell ref="B49:B50"/>
    <mergeCell ref="A62:AE62"/>
    <mergeCell ref="Q59:AE59"/>
    <mergeCell ref="B61:C61"/>
    <mergeCell ref="B60:C60"/>
    <mergeCell ref="P57:S57"/>
    <mergeCell ref="V57:Y57"/>
    <mergeCell ref="AB57:AE57"/>
    <mergeCell ref="AC60:AE60"/>
    <mergeCell ref="B9:B11"/>
    <mergeCell ref="B44:B46"/>
    <mergeCell ref="G9:G11"/>
    <mergeCell ref="Z9:AE9"/>
    <mergeCell ref="N10:O10"/>
    <mergeCell ref="T10:U10"/>
    <mergeCell ref="N9:S9"/>
    <mergeCell ref="F60:O60"/>
    <mergeCell ref="P60:R60"/>
    <mergeCell ref="A8:AE8"/>
    <mergeCell ref="A49:A50"/>
    <mergeCell ref="A57:D57"/>
    <mergeCell ref="J57:M57"/>
    <mergeCell ref="A56:F56"/>
    <mergeCell ref="U58:AE58"/>
    <mergeCell ref="AD10:AE10"/>
    <mergeCell ref="L10:M10"/>
  </mergeCells>
  <conditionalFormatting sqref="N12 P12 R12 T12 T58 R58 P58:P59 N58:N59 L58:L59 J58:J59 N14:N18 P14:P18 R14:R18 T14:T18 AD20:AD23 I56:AE56 L12:L18 L23 H12:H19 H21:H23 N23 N25 L25 H25 T25 R25 P25 J25 V25 X25 H58:H59 Z25:Z26 AB25:AB26 AD25:AD26 J28:J44 L28:L44 H28:H56 AD28:AD55 AB28:AB55 N46:N55 L46:L55 J46:J55 N28:N44 P28:P55 R28:R55 T28:T55 V28:V55 X28:X55 Z28:Z55 AB20:AB23 Z20:Z23 X20:X23 V20:V23 T20:T23 P20:P23 R20:R23 J12:J23 L20:L21 N20:N21">
    <cfRule type="cellIs" priority="154" dxfId="1" operator="between" stopIfTrue="1">
      <formula>1</formula>
      <formula>1</formula>
    </cfRule>
  </conditionalFormatting>
  <conditionalFormatting sqref="V12 V14:V18">
    <cfRule type="cellIs" priority="146" dxfId="1" operator="between" stopIfTrue="1">
      <formula>1</formula>
      <formula>1</formula>
    </cfRule>
  </conditionalFormatting>
  <conditionalFormatting sqref="X12:X18">
    <cfRule type="cellIs" priority="145" dxfId="1" operator="between" stopIfTrue="1">
      <formula>1</formula>
      <formula>1</formula>
    </cfRule>
  </conditionalFormatting>
  <conditionalFormatting sqref="Z12:Z18">
    <cfRule type="cellIs" priority="144" dxfId="1" operator="between" stopIfTrue="1">
      <formula>1</formula>
      <formula>1</formula>
    </cfRule>
  </conditionalFormatting>
  <conditionalFormatting sqref="AB12:AB18">
    <cfRule type="cellIs" priority="143" dxfId="1" operator="between" stopIfTrue="1">
      <formula>1</formula>
      <formula>1</formula>
    </cfRule>
  </conditionalFormatting>
  <conditionalFormatting sqref="AD12:AD18">
    <cfRule type="cellIs" priority="142" dxfId="1" operator="between" stopIfTrue="1">
      <formula>1</formula>
      <formula>1</formula>
    </cfRule>
  </conditionalFormatting>
  <conditionalFormatting sqref="O12 Q12 S12 U12 M12 K58:K59 M58:M59 U58 S58 Q58:Q59 O58:O59 I58:I59 M14:M18 O14:O18 Q14:Q18 S14:S18 U14:U18 AE20:AE23 AC20:AC23 I12:I19 I21:I23 K25 M25 U25 S25 Q25 O25 I25 W25 Y25 AA25:AA26 AC25:AC26 AE25:AE26 I28:I55 M28:M44 K28:K44 AE28:AE55 AC28:AC55 AA28:AA55 K46:K55 M46:M55 Q28:Q55 O28:O55 S28:S55 U28:U55 W28:W55 Y28:Y55 AA20:AA23 Y20:Y23 W20:W23 U20:U23 M20:M23 O20:O23 Q20:Q23 S20:S23 K12:K23">
    <cfRule type="cellIs" priority="141" dxfId="0" operator="between" stopIfTrue="1">
      <formula>1</formula>
      <formula>1</formula>
    </cfRule>
  </conditionalFormatting>
  <conditionalFormatting sqref="W12 W14:W18">
    <cfRule type="cellIs" priority="134" dxfId="0" operator="between" stopIfTrue="1">
      <formula>1</formula>
      <formula>1</formula>
    </cfRule>
  </conditionalFormatting>
  <conditionalFormatting sqref="Y12:Y18">
    <cfRule type="cellIs" priority="133" dxfId="0" operator="between" stopIfTrue="1">
      <formula>1</formula>
      <formula>1</formula>
    </cfRule>
  </conditionalFormatting>
  <conditionalFormatting sqref="AA12:AA18">
    <cfRule type="cellIs" priority="132" dxfId="0" operator="between" stopIfTrue="1">
      <formula>1</formula>
      <formula>1</formula>
    </cfRule>
  </conditionalFormatting>
  <conditionalFormatting sqref="AC12:AC18">
    <cfRule type="cellIs" priority="131" dxfId="0" operator="between" stopIfTrue="1">
      <formula>1</formula>
      <formula>1</formula>
    </cfRule>
  </conditionalFormatting>
  <conditionalFormatting sqref="AE12:AE18">
    <cfRule type="cellIs" priority="130" dxfId="0" operator="between" stopIfTrue="1">
      <formula>1</formula>
      <formula>1</formula>
    </cfRule>
  </conditionalFormatting>
  <conditionalFormatting sqref="L19">
    <cfRule type="cellIs" priority="116" dxfId="1" operator="between" stopIfTrue="1">
      <formula>1</formula>
      <formula>1</formula>
    </cfRule>
  </conditionalFormatting>
  <conditionalFormatting sqref="M19">
    <cfRule type="cellIs" priority="115" dxfId="0" operator="between" stopIfTrue="1">
      <formula>1</formula>
      <formula>1</formula>
    </cfRule>
  </conditionalFormatting>
  <conditionalFormatting sqref="N19">
    <cfRule type="cellIs" priority="114" dxfId="1" operator="between" stopIfTrue="1">
      <formula>1</formula>
      <formula>1</formula>
    </cfRule>
  </conditionalFormatting>
  <conditionalFormatting sqref="O19">
    <cfRule type="cellIs" priority="113" dxfId="0" operator="between" stopIfTrue="1">
      <formula>1</formula>
      <formula>1</formula>
    </cfRule>
  </conditionalFormatting>
  <conditionalFormatting sqref="P19">
    <cfRule type="cellIs" priority="112" dxfId="1" operator="between" stopIfTrue="1">
      <formula>1</formula>
      <formula>1</formula>
    </cfRule>
  </conditionalFormatting>
  <conditionalFormatting sqref="Q19">
    <cfRule type="cellIs" priority="111" dxfId="0" operator="between" stopIfTrue="1">
      <formula>1</formula>
      <formula>1</formula>
    </cfRule>
  </conditionalFormatting>
  <conditionalFormatting sqref="R19">
    <cfRule type="cellIs" priority="110" dxfId="1" operator="between" stopIfTrue="1">
      <formula>1</formula>
      <formula>1</formula>
    </cfRule>
  </conditionalFormatting>
  <conditionalFormatting sqref="S19">
    <cfRule type="cellIs" priority="109" dxfId="0" operator="between" stopIfTrue="1">
      <formula>1</formula>
      <formula>1</formula>
    </cfRule>
  </conditionalFormatting>
  <conditionalFormatting sqref="T19">
    <cfRule type="cellIs" priority="108" dxfId="1" operator="between" stopIfTrue="1">
      <formula>1</formula>
      <formula>1</formula>
    </cfRule>
  </conditionalFormatting>
  <conditionalFormatting sqref="U19">
    <cfRule type="cellIs" priority="107" dxfId="0" operator="between" stopIfTrue="1">
      <formula>1</formula>
      <formula>1</formula>
    </cfRule>
  </conditionalFormatting>
  <conditionalFormatting sqref="V19">
    <cfRule type="cellIs" priority="106" dxfId="1" operator="between" stopIfTrue="1">
      <formula>1</formula>
      <formula>1</formula>
    </cfRule>
  </conditionalFormatting>
  <conditionalFormatting sqref="W19">
    <cfRule type="cellIs" priority="105" dxfId="0" operator="between" stopIfTrue="1">
      <formula>1</formula>
      <formula>1</formula>
    </cfRule>
  </conditionalFormatting>
  <conditionalFormatting sqref="X19">
    <cfRule type="cellIs" priority="104" dxfId="1" operator="between" stopIfTrue="1">
      <formula>1</formula>
      <formula>1</formula>
    </cfRule>
  </conditionalFormatting>
  <conditionalFormatting sqref="Y19">
    <cfRule type="cellIs" priority="103" dxfId="0" operator="between" stopIfTrue="1">
      <formula>1</formula>
      <formula>1</formula>
    </cfRule>
  </conditionalFormatting>
  <conditionalFormatting sqref="Z19">
    <cfRule type="cellIs" priority="102" dxfId="1" operator="between" stopIfTrue="1">
      <formula>1</formula>
      <formula>1</formula>
    </cfRule>
  </conditionalFormatting>
  <conditionalFormatting sqref="AA19">
    <cfRule type="cellIs" priority="101" dxfId="0" operator="between" stopIfTrue="1">
      <formula>1</formula>
      <formula>1</formula>
    </cfRule>
  </conditionalFormatting>
  <conditionalFormatting sqref="AB19">
    <cfRule type="cellIs" priority="100" dxfId="1" operator="between" stopIfTrue="1">
      <formula>1</formula>
      <formula>1</formula>
    </cfRule>
  </conditionalFormatting>
  <conditionalFormatting sqref="AC19">
    <cfRule type="cellIs" priority="99" dxfId="0" operator="between" stopIfTrue="1">
      <formula>1</formula>
      <formula>1</formula>
    </cfRule>
  </conditionalFormatting>
  <conditionalFormatting sqref="AD19">
    <cfRule type="cellIs" priority="98" dxfId="1" operator="between" stopIfTrue="1">
      <formula>1</formula>
      <formula>1</formula>
    </cfRule>
  </conditionalFormatting>
  <conditionalFormatting sqref="AE19">
    <cfRule type="cellIs" priority="97" dxfId="0" operator="between" stopIfTrue="1">
      <formula>1</formula>
      <formula>1</formula>
    </cfRule>
  </conditionalFormatting>
  <conditionalFormatting sqref="N13">
    <cfRule type="cellIs" priority="96" dxfId="1" operator="between" stopIfTrue="1">
      <formula>1</formula>
      <formula>1</formula>
    </cfRule>
  </conditionalFormatting>
  <conditionalFormatting sqref="M13">
    <cfRule type="cellIs" priority="95" dxfId="0" operator="between" stopIfTrue="1">
      <formula>1</formula>
      <formula>1</formula>
    </cfRule>
  </conditionalFormatting>
  <conditionalFormatting sqref="P13">
    <cfRule type="cellIs" priority="94" dxfId="1" operator="between" stopIfTrue="1">
      <formula>1</formula>
      <formula>1</formula>
    </cfRule>
  </conditionalFormatting>
  <conditionalFormatting sqref="O13">
    <cfRule type="cellIs" priority="93" dxfId="0" operator="between" stopIfTrue="1">
      <formula>1</formula>
      <formula>1</formula>
    </cfRule>
  </conditionalFormatting>
  <conditionalFormatting sqref="R13">
    <cfRule type="cellIs" priority="92" dxfId="1" operator="between" stopIfTrue="1">
      <formula>1</formula>
      <formula>1</formula>
    </cfRule>
  </conditionalFormatting>
  <conditionalFormatting sqref="Q13">
    <cfRule type="cellIs" priority="91" dxfId="0" operator="between" stopIfTrue="1">
      <formula>1</formula>
      <formula>1</formula>
    </cfRule>
  </conditionalFormatting>
  <conditionalFormatting sqref="T13">
    <cfRule type="cellIs" priority="90" dxfId="1" operator="between" stopIfTrue="1">
      <formula>1</formula>
      <formula>1</formula>
    </cfRule>
  </conditionalFormatting>
  <conditionalFormatting sqref="S13">
    <cfRule type="cellIs" priority="89" dxfId="0" operator="between" stopIfTrue="1">
      <formula>1</formula>
      <formula>1</formula>
    </cfRule>
  </conditionalFormatting>
  <conditionalFormatting sqref="U13">
    <cfRule type="cellIs" priority="87" dxfId="0" operator="between" stopIfTrue="1">
      <formula>1</formula>
      <formula>1</formula>
    </cfRule>
  </conditionalFormatting>
  <conditionalFormatting sqref="V13">
    <cfRule type="cellIs" priority="33" dxfId="1" operator="between" stopIfTrue="1">
      <formula>1</formula>
      <formula>1</formula>
    </cfRule>
  </conditionalFormatting>
  <conditionalFormatting sqref="W13">
    <cfRule type="cellIs" priority="32" dxfId="0" operator="between" stopIfTrue="1">
      <formula>1</formula>
      <formula>1</formula>
    </cfRule>
  </conditionalFormatting>
  <conditionalFormatting sqref="AD24 AB24 Z24 X24 V24 J24 P24 R24 T24 H24 L24 N24">
    <cfRule type="cellIs" priority="24" dxfId="1" operator="between" stopIfTrue="1">
      <formula>1</formula>
      <formula>1</formula>
    </cfRule>
  </conditionalFormatting>
  <conditionalFormatting sqref="AE24 AC24 AA24 Y24 W24 I24 O24 Q24 S24 U24 M24 K24">
    <cfRule type="cellIs" priority="23" dxfId="0" operator="between" stopIfTrue="1">
      <formula>1</formula>
      <formula>1</formula>
    </cfRule>
  </conditionalFormatting>
  <conditionalFormatting sqref="H57:J57 N57:P57 T57:V57 Z57:AB57">
    <cfRule type="cellIs" priority="21" dxfId="1" operator="between" stopIfTrue="1">
      <formula>1</formula>
      <formula>1</formula>
    </cfRule>
  </conditionalFormatting>
  <conditionalFormatting sqref="P26 R26 T26">
    <cfRule type="cellIs" priority="20" dxfId="1" operator="between" stopIfTrue="1">
      <formula>1</formula>
      <formula>1</formula>
    </cfRule>
  </conditionalFormatting>
  <conditionalFormatting sqref="V26">
    <cfRule type="cellIs" priority="19" dxfId="1" operator="between" stopIfTrue="1">
      <formula>1</formula>
      <formula>1</formula>
    </cfRule>
  </conditionalFormatting>
  <conditionalFormatting sqref="X26">
    <cfRule type="cellIs" priority="18" dxfId="1" operator="between" stopIfTrue="1">
      <formula>1</formula>
      <formula>1</formula>
    </cfRule>
  </conditionalFormatting>
  <conditionalFormatting sqref="Q26 S26 U26">
    <cfRule type="cellIs" priority="17" dxfId="0" operator="between" stopIfTrue="1">
      <formula>1</formula>
      <formula>1</formula>
    </cfRule>
  </conditionalFormatting>
  <conditionalFormatting sqref="W26">
    <cfRule type="cellIs" priority="16" dxfId="0" operator="between" stopIfTrue="1">
      <formula>1</formula>
      <formula>1</formula>
    </cfRule>
  </conditionalFormatting>
  <conditionalFormatting sqref="Y26">
    <cfRule type="cellIs" priority="15" dxfId="0" operator="between" stopIfTrue="1">
      <formula>1</formula>
      <formula>1</formula>
    </cfRule>
  </conditionalFormatting>
  <conditionalFormatting sqref="H26">
    <cfRule type="cellIs" priority="14" dxfId="1" operator="between" stopIfTrue="1">
      <formula>1</formula>
      <formula>1</formula>
    </cfRule>
  </conditionalFormatting>
  <conditionalFormatting sqref="I26">
    <cfRule type="cellIs" priority="13" dxfId="0" operator="between" stopIfTrue="1">
      <formula>1</formula>
      <formula>1</formula>
    </cfRule>
  </conditionalFormatting>
  <conditionalFormatting sqref="J26">
    <cfRule type="cellIs" priority="12" dxfId="1" operator="between" stopIfTrue="1">
      <formula>1</formula>
      <formula>1</formula>
    </cfRule>
  </conditionalFormatting>
  <conditionalFormatting sqref="K26">
    <cfRule type="cellIs" priority="11" dxfId="0" operator="between" stopIfTrue="1">
      <formula>1</formula>
      <formula>1</formula>
    </cfRule>
  </conditionalFormatting>
  <conditionalFormatting sqref="L26">
    <cfRule type="cellIs" priority="10" dxfId="1" operator="between" stopIfTrue="1">
      <formula>1</formula>
      <formula>1</formula>
    </cfRule>
  </conditionalFormatting>
  <conditionalFormatting sqref="M26">
    <cfRule type="cellIs" priority="9" dxfId="0" operator="between" stopIfTrue="1">
      <formula>1</formula>
      <formula>1</formula>
    </cfRule>
  </conditionalFormatting>
  <conditionalFormatting sqref="N26">
    <cfRule type="cellIs" priority="8" dxfId="1" operator="between" stopIfTrue="1">
      <formula>1</formula>
      <formula>1</formula>
    </cfRule>
  </conditionalFormatting>
  <conditionalFormatting sqref="O26">
    <cfRule type="cellIs" priority="7" dxfId="0" operator="between" stopIfTrue="1">
      <formula>1</formula>
      <formula>1</formula>
    </cfRule>
  </conditionalFormatting>
  <conditionalFormatting sqref="H27 P27 R27 T27 V27 X27 AD27 AB27 Z27">
    <cfRule type="cellIs" priority="6" dxfId="1" operator="between" stopIfTrue="1">
      <formula>1</formula>
      <formula>1</formula>
    </cfRule>
  </conditionalFormatting>
  <conditionalFormatting sqref="Q27 S27 U27 W27 Y27 AE27 AC27 AA27">
    <cfRule type="cellIs" priority="5" dxfId="0" operator="between" stopIfTrue="1">
      <formula>1</formula>
      <formula>1</formula>
    </cfRule>
  </conditionalFormatting>
  <conditionalFormatting sqref="J27 L27 N27">
    <cfRule type="cellIs" priority="4" dxfId="1" operator="between" stopIfTrue="1">
      <formula>1</formula>
      <formula>1</formula>
    </cfRule>
  </conditionalFormatting>
  <conditionalFormatting sqref="I27 O27 M27 K27">
    <cfRule type="cellIs" priority="3" dxfId="0" operator="between" stopIfTrue="1">
      <formula>1</formula>
      <formula>1</formula>
    </cfRule>
  </conditionalFormatting>
  <conditionalFormatting sqref="N45 L45 J45">
    <cfRule type="cellIs" priority="2" dxfId="1" operator="between" stopIfTrue="1">
      <formula>1</formula>
      <formula>1</formula>
    </cfRule>
  </conditionalFormatting>
  <conditionalFormatting sqref="K45 M45">
    <cfRule type="cellIs" priority="1" dxfId="0" operator="between" stopIfTrue="1">
      <formula>1</formula>
      <formula>1</formula>
    </cfRule>
  </conditionalFormatting>
  <printOptions/>
  <pageMargins left="0.3937007874015748" right="0.3937007874015748" top="0.35433070866141736" bottom="0.35433070866141736" header="0.31496062992125984" footer="0.31496062992125984"/>
  <pageSetup horizontalDpi="600" verticalDpi="600" orientation="landscape" scale="55" r:id="rId2"/>
  <rowBreaks count="1" manualBreakCount="1">
    <brk id="45" max="30" man="1"/>
  </rowBreaks>
  <drawing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F61" sqref="F61:O61"/>
    </sheetView>
  </sheetViews>
  <sheetFormatPr defaultColWidth="11.421875" defaultRowHeight="12.75"/>
  <cols>
    <col min="1" max="2" width="13.7109375" style="23" customWidth="1"/>
    <col min="3" max="16384" width="11.421875" style="23" customWidth="1"/>
  </cols>
  <sheetData>
    <row r="1" spans="1:9" ht="31.5" customHeight="1">
      <c r="A1" s="225"/>
      <c r="B1" s="226"/>
      <c r="C1" s="226"/>
      <c r="D1" s="226"/>
      <c r="E1" s="226"/>
      <c r="F1" s="226"/>
      <c r="G1" s="227" t="s">
        <v>2</v>
      </c>
      <c r="H1" s="227"/>
      <c r="I1" s="228"/>
    </row>
    <row r="2" spans="1:9" ht="22.5" customHeight="1">
      <c r="A2" s="229"/>
      <c r="B2" s="230"/>
      <c r="C2" s="230"/>
      <c r="D2" s="230"/>
      <c r="E2" s="230"/>
      <c r="F2" s="230"/>
      <c r="G2" s="231" t="s">
        <v>3</v>
      </c>
      <c r="H2" s="231"/>
      <c r="I2" s="232"/>
    </row>
    <row r="3" spans="1:9" ht="10.5" customHeight="1">
      <c r="A3" s="233"/>
      <c r="B3" s="233"/>
      <c r="C3" s="233"/>
      <c r="D3" s="233"/>
      <c r="E3" s="233"/>
      <c r="F3" s="233"/>
      <c r="G3" s="233"/>
      <c r="H3" s="233"/>
      <c r="I3" s="233"/>
    </row>
    <row r="4" spans="1:9" ht="12.75" customHeight="1">
      <c r="A4" s="223" t="s">
        <v>4</v>
      </c>
      <c r="B4" s="223"/>
      <c r="C4" s="224" t="s">
        <v>1</v>
      </c>
      <c r="D4" s="224"/>
      <c r="E4" s="224"/>
      <c r="F4" s="224"/>
      <c r="G4" s="224"/>
      <c r="H4" s="213" t="s">
        <v>60</v>
      </c>
      <c r="I4" s="213"/>
    </row>
    <row r="5" spans="1:9" ht="28.5" customHeight="1">
      <c r="A5" s="223" t="s">
        <v>37</v>
      </c>
      <c r="B5" s="223"/>
      <c r="C5" s="224" t="s">
        <v>74</v>
      </c>
      <c r="D5" s="224"/>
      <c r="E5" s="224"/>
      <c r="F5" s="224"/>
      <c r="G5" s="224"/>
      <c r="H5" s="223" t="s">
        <v>66</v>
      </c>
      <c r="I5" s="223"/>
    </row>
    <row r="6" spans="1:9" ht="28.5" customHeight="1">
      <c r="A6" s="223" t="s">
        <v>38</v>
      </c>
      <c r="B6" s="223"/>
      <c r="C6" s="224" t="s">
        <v>65</v>
      </c>
      <c r="D6" s="224"/>
      <c r="E6" s="224"/>
      <c r="F6" s="224"/>
      <c r="G6" s="224"/>
      <c r="H6" s="223" t="s">
        <v>58</v>
      </c>
      <c r="I6" s="223"/>
    </row>
    <row r="7" spans="1:9" ht="17.25" thickBot="1">
      <c r="A7" s="214"/>
      <c r="B7" s="214"/>
      <c r="C7" s="214"/>
      <c r="D7" s="214"/>
      <c r="E7" s="214"/>
      <c r="F7" s="214"/>
      <c r="G7" s="214"/>
      <c r="H7" s="214"/>
      <c r="I7" s="214"/>
    </row>
    <row r="8" spans="1:9" ht="23.25" customHeight="1" thickBot="1">
      <c r="A8" s="215" t="s">
        <v>52</v>
      </c>
      <c r="B8" s="216"/>
      <c r="C8" s="216"/>
      <c r="D8" s="216"/>
      <c r="E8" s="216"/>
      <c r="F8" s="216"/>
      <c r="G8" s="216"/>
      <c r="H8" s="216"/>
      <c r="I8" s="217"/>
    </row>
    <row r="9" spans="1:9" ht="17.25" thickBot="1">
      <c r="A9" s="218"/>
      <c r="B9" s="218"/>
      <c r="C9" s="218"/>
      <c r="D9" s="218"/>
      <c r="E9" s="218"/>
      <c r="F9" s="218"/>
      <c r="G9" s="218"/>
      <c r="H9" s="218"/>
      <c r="I9" s="218"/>
    </row>
    <row r="10" spans="1:9" ht="138.75" customHeight="1">
      <c r="A10" s="219" t="s">
        <v>53</v>
      </c>
      <c r="B10" s="220"/>
      <c r="C10" s="220"/>
      <c r="D10" s="220"/>
      <c r="E10" s="220"/>
      <c r="F10" s="220"/>
      <c r="G10" s="220"/>
      <c r="H10" s="220"/>
      <c r="I10" s="221"/>
    </row>
    <row r="11" spans="1:9" s="27" customFormat="1" ht="9.75" customHeight="1">
      <c r="A11" s="24"/>
      <c r="B11" s="24"/>
      <c r="C11" s="24"/>
      <c r="D11" s="25"/>
      <c r="E11" s="25"/>
      <c r="F11" s="25"/>
      <c r="G11" s="26"/>
      <c r="H11" s="26"/>
      <c r="I11" s="25"/>
    </row>
    <row r="12" spans="1:9" s="30" customFormat="1" ht="15" customHeight="1">
      <c r="A12" s="28" t="s">
        <v>36</v>
      </c>
      <c r="B12" s="57" t="s">
        <v>72</v>
      </c>
      <c r="C12" s="58"/>
      <c r="D12" s="58"/>
      <c r="E12" s="29"/>
      <c r="F12" s="29"/>
      <c r="G12" s="29"/>
      <c r="H12" s="29"/>
      <c r="I12" s="52" t="s">
        <v>73</v>
      </c>
    </row>
    <row r="13" spans="1:9" s="34" customFormat="1" ht="8.25" customHeight="1" thickBot="1">
      <c r="A13" s="31"/>
      <c r="B13" s="32"/>
      <c r="C13" s="32"/>
      <c r="D13" s="31"/>
      <c r="E13" s="31"/>
      <c r="F13" s="31"/>
      <c r="G13" s="33"/>
      <c r="H13" s="31"/>
      <c r="I13" s="31"/>
    </row>
    <row r="14" spans="1:9" ht="17.25" thickTop="1">
      <c r="A14" s="222" t="s">
        <v>6</v>
      </c>
      <c r="B14" s="222"/>
      <c r="C14" s="222"/>
      <c r="D14" s="222"/>
      <c r="E14" s="222"/>
      <c r="F14" s="222"/>
      <c r="G14" s="222"/>
      <c r="H14" s="222"/>
      <c r="I14" s="222"/>
    </row>
  </sheetData>
  <sheetProtection/>
  <mergeCells count="19">
    <mergeCell ref="H6:I6"/>
    <mergeCell ref="A1:F1"/>
    <mergeCell ref="G1:I1"/>
    <mergeCell ref="A2:F2"/>
    <mergeCell ref="G2:I2"/>
    <mergeCell ref="A3:I3"/>
    <mergeCell ref="A4:B4"/>
    <mergeCell ref="C4:G4"/>
    <mergeCell ref="H4:I4"/>
    <mergeCell ref="A7:I7"/>
    <mergeCell ref="A8:I8"/>
    <mergeCell ref="A9:I9"/>
    <mergeCell ref="A10:I10"/>
    <mergeCell ref="A14:I14"/>
    <mergeCell ref="A5:B5"/>
    <mergeCell ref="C5:G5"/>
    <mergeCell ref="H5:I5"/>
    <mergeCell ref="A6:B6"/>
    <mergeCell ref="C6:G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F61" sqref="F61:O61"/>
    </sheetView>
  </sheetViews>
  <sheetFormatPr defaultColWidth="11.421875" defaultRowHeight="12.75"/>
  <cols>
    <col min="1" max="2" width="13.7109375" style="23" customWidth="1"/>
    <col min="3" max="16384" width="11.421875" style="23" customWidth="1"/>
  </cols>
  <sheetData>
    <row r="1" spans="1:9" ht="31.5" customHeight="1">
      <c r="A1" s="225"/>
      <c r="B1" s="226"/>
      <c r="C1" s="226"/>
      <c r="D1" s="226"/>
      <c r="E1" s="226"/>
      <c r="F1" s="226"/>
      <c r="G1" s="227" t="s">
        <v>2</v>
      </c>
      <c r="H1" s="227"/>
      <c r="I1" s="228"/>
    </row>
    <row r="2" spans="1:9" ht="22.5" customHeight="1">
      <c r="A2" s="229"/>
      <c r="B2" s="230"/>
      <c r="C2" s="230"/>
      <c r="D2" s="230"/>
      <c r="E2" s="230"/>
      <c r="F2" s="230"/>
      <c r="G2" s="231" t="s">
        <v>3</v>
      </c>
      <c r="H2" s="231"/>
      <c r="I2" s="232"/>
    </row>
    <row r="3" spans="1:9" ht="10.5" customHeight="1">
      <c r="A3" s="233"/>
      <c r="B3" s="233"/>
      <c r="C3" s="233"/>
      <c r="D3" s="233"/>
      <c r="E3" s="233"/>
      <c r="F3" s="233"/>
      <c r="G3" s="233"/>
      <c r="H3" s="233"/>
      <c r="I3" s="233"/>
    </row>
    <row r="4" spans="1:9" ht="12.75" customHeight="1">
      <c r="A4" s="223" t="s">
        <v>4</v>
      </c>
      <c r="B4" s="223"/>
      <c r="C4" s="224" t="s">
        <v>1</v>
      </c>
      <c r="D4" s="224"/>
      <c r="E4" s="224"/>
      <c r="F4" s="224"/>
      <c r="G4" s="224"/>
      <c r="H4" s="213" t="s">
        <v>60</v>
      </c>
      <c r="I4" s="213"/>
    </row>
    <row r="5" spans="1:9" ht="28.5" customHeight="1">
      <c r="A5" s="223" t="s">
        <v>37</v>
      </c>
      <c r="B5" s="223"/>
      <c r="C5" s="224" t="s">
        <v>70</v>
      </c>
      <c r="D5" s="224"/>
      <c r="E5" s="224"/>
      <c r="F5" s="224"/>
      <c r="G5" s="224"/>
      <c r="H5" s="223" t="s">
        <v>66</v>
      </c>
      <c r="I5" s="223"/>
    </row>
    <row r="6" spans="1:9" ht="28.5" customHeight="1">
      <c r="A6" s="223" t="s">
        <v>38</v>
      </c>
      <c r="B6" s="223"/>
      <c r="C6" s="224" t="s">
        <v>65</v>
      </c>
      <c r="D6" s="224"/>
      <c r="E6" s="224"/>
      <c r="F6" s="224"/>
      <c r="G6" s="224"/>
      <c r="H6" s="223" t="s">
        <v>59</v>
      </c>
      <c r="I6" s="223"/>
    </row>
    <row r="7" spans="1:9" ht="17.25" thickBot="1">
      <c r="A7" s="214"/>
      <c r="B7" s="214"/>
      <c r="C7" s="214"/>
      <c r="D7" s="214"/>
      <c r="E7" s="214"/>
      <c r="F7" s="214"/>
      <c r="G7" s="214"/>
      <c r="H7" s="214"/>
      <c r="I7" s="214"/>
    </row>
    <row r="8" spans="1:9" ht="23.25" customHeight="1" thickBot="1">
      <c r="A8" s="215" t="s">
        <v>39</v>
      </c>
      <c r="B8" s="216"/>
      <c r="C8" s="216"/>
      <c r="D8" s="216"/>
      <c r="E8" s="216"/>
      <c r="F8" s="216"/>
      <c r="G8" s="216"/>
      <c r="H8" s="216"/>
      <c r="I8" s="217"/>
    </row>
    <row r="9" spans="1:9" ht="17.25" thickBot="1">
      <c r="A9" s="218"/>
      <c r="B9" s="218"/>
      <c r="C9" s="218"/>
      <c r="D9" s="218"/>
      <c r="E9" s="218"/>
      <c r="F9" s="218"/>
      <c r="G9" s="218"/>
      <c r="H9" s="218"/>
      <c r="I9" s="218"/>
    </row>
    <row r="10" spans="1:9" ht="159.75" customHeight="1">
      <c r="A10" s="219" t="s">
        <v>69</v>
      </c>
      <c r="B10" s="220"/>
      <c r="C10" s="220"/>
      <c r="D10" s="220"/>
      <c r="E10" s="220"/>
      <c r="F10" s="220"/>
      <c r="G10" s="220"/>
      <c r="H10" s="220"/>
      <c r="I10" s="221"/>
    </row>
    <row r="11" spans="1:9" s="27" customFormat="1" ht="9.75" customHeight="1">
      <c r="A11" s="24"/>
      <c r="B11" s="24"/>
      <c r="C11" s="24"/>
      <c r="D11" s="25"/>
      <c r="E11" s="25"/>
      <c r="F11" s="25"/>
      <c r="G11" s="26"/>
      <c r="H11" s="26"/>
      <c r="I11" s="25"/>
    </row>
    <row r="12" spans="1:9" s="30" customFormat="1" ht="15" customHeight="1">
      <c r="A12" s="28" t="s">
        <v>36</v>
      </c>
      <c r="B12" s="57" t="s">
        <v>71</v>
      </c>
      <c r="C12" s="58"/>
      <c r="D12" s="29"/>
      <c r="E12" s="29"/>
      <c r="F12" s="29"/>
      <c r="G12" s="29"/>
      <c r="H12" s="29"/>
      <c r="I12" s="52" t="s">
        <v>73</v>
      </c>
    </row>
    <row r="13" spans="1:9" s="34" customFormat="1" ht="8.25" customHeight="1" thickBot="1">
      <c r="A13" s="31"/>
      <c r="B13" s="32"/>
      <c r="C13" s="32"/>
      <c r="D13" s="31"/>
      <c r="E13" s="31"/>
      <c r="F13" s="31"/>
      <c r="G13" s="33"/>
      <c r="H13" s="31"/>
      <c r="I13" s="31"/>
    </row>
    <row r="14" spans="1:9" ht="17.25" thickTop="1">
      <c r="A14" s="222" t="s">
        <v>6</v>
      </c>
      <c r="B14" s="222"/>
      <c r="C14" s="222"/>
      <c r="D14" s="222"/>
      <c r="E14" s="222"/>
      <c r="F14" s="222"/>
      <c r="G14" s="222"/>
      <c r="H14" s="222"/>
      <c r="I14" s="222"/>
    </row>
  </sheetData>
  <sheetProtection/>
  <mergeCells count="19">
    <mergeCell ref="A7:I7"/>
    <mergeCell ref="A8:I8"/>
    <mergeCell ref="A9:I9"/>
    <mergeCell ref="A10:I10"/>
    <mergeCell ref="A14:I14"/>
    <mergeCell ref="A5:B5"/>
    <mergeCell ref="C5:G5"/>
    <mergeCell ref="H5:I5"/>
    <mergeCell ref="A6:B6"/>
    <mergeCell ref="C6:G6"/>
    <mergeCell ref="H6:I6"/>
    <mergeCell ref="A1:F1"/>
    <mergeCell ref="G1:I1"/>
    <mergeCell ref="A2:F2"/>
    <mergeCell ref="G2:I2"/>
    <mergeCell ref="A3:I3"/>
    <mergeCell ref="A4:B4"/>
    <mergeCell ref="C4:G4"/>
    <mergeCell ref="H4:I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E7"/>
  <sheetViews>
    <sheetView zoomScalePageLayoutView="0" workbookViewId="0" topLeftCell="A1">
      <selection activeCell="F61" sqref="F61:O61"/>
    </sheetView>
  </sheetViews>
  <sheetFormatPr defaultColWidth="11.421875" defaultRowHeight="12.75"/>
  <cols>
    <col min="1" max="1" width="15.28125" style="0" customWidth="1"/>
    <col min="2" max="2" width="19.421875" style="0" customWidth="1"/>
    <col min="3" max="3" width="14.8515625" style="0" customWidth="1"/>
    <col min="4" max="4" width="13.57421875" style="0" customWidth="1"/>
    <col min="5" max="5" width="13.00390625" style="0" customWidth="1"/>
  </cols>
  <sheetData>
    <row r="1" spans="1:4" ht="42" customHeight="1">
      <c r="A1" s="105" t="s">
        <v>193</v>
      </c>
      <c r="B1" s="105" t="s">
        <v>194</v>
      </c>
      <c r="C1" s="105" t="s">
        <v>195</v>
      </c>
      <c r="D1" s="105" t="s">
        <v>196</v>
      </c>
    </row>
    <row r="2" spans="1:4" ht="21.75" customHeight="1">
      <c r="A2" s="101" t="s">
        <v>12</v>
      </c>
      <c r="B2" s="101">
        <v>37</v>
      </c>
      <c r="C2" s="101">
        <v>37</v>
      </c>
      <c r="D2" s="102">
        <v>0.25</v>
      </c>
    </row>
    <row r="3" spans="1:5" ht="21.75" customHeight="1">
      <c r="A3" s="101" t="s">
        <v>197</v>
      </c>
      <c r="B3" s="101">
        <v>34</v>
      </c>
      <c r="C3" s="101">
        <v>34</v>
      </c>
      <c r="D3" s="103">
        <v>0.229</v>
      </c>
      <c r="E3" s="104"/>
    </row>
    <row r="4" spans="1:4" ht="21.75" customHeight="1">
      <c r="A4" s="101" t="s">
        <v>14</v>
      </c>
      <c r="B4" s="101">
        <v>38</v>
      </c>
      <c r="C4" s="101">
        <v>0</v>
      </c>
      <c r="D4" s="103">
        <v>0</v>
      </c>
    </row>
    <row r="5" spans="1:4" ht="21.75" customHeight="1">
      <c r="A5" s="101" t="s">
        <v>23</v>
      </c>
      <c r="B5" s="101">
        <v>39</v>
      </c>
      <c r="C5" s="101">
        <v>0</v>
      </c>
      <c r="D5" s="103">
        <v>0</v>
      </c>
    </row>
    <row r="6" spans="1:4" ht="23.25" customHeight="1">
      <c r="A6" s="106" t="s">
        <v>62</v>
      </c>
      <c r="B6" s="106">
        <v>155</v>
      </c>
      <c r="C6" s="106">
        <v>71</v>
      </c>
      <c r="D6" s="107">
        <f>SUM(D2:D5)</f>
        <v>0.479</v>
      </c>
    </row>
    <row r="7" spans="1:4" ht="12.75">
      <c r="A7" s="100"/>
      <c r="B7" s="100"/>
      <c r="C7" s="100"/>
      <c r="D7" s="10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dc:creator>
  <cp:keywords/>
  <dc:description/>
  <cp:lastModifiedBy>MARIA MARGARITA REYES REY</cp:lastModifiedBy>
  <cp:lastPrinted>2021-01-19T23:49:31Z</cp:lastPrinted>
  <dcterms:created xsi:type="dcterms:W3CDTF">2006-09-28T13:28:44Z</dcterms:created>
  <dcterms:modified xsi:type="dcterms:W3CDTF">2022-07-14T20:23:03Z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0x0101000493B8C11AFDC04080D0A6FD01F3DDEE</vt:lpwstr>
  </property>
</Properties>
</file>