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updateLinks="never"/>
  <mc:AlternateContent xmlns:mc="http://schemas.openxmlformats.org/markup-compatibility/2006">
    <mc:Choice Requires="x15">
      <x15ac:absPath xmlns:x15ac="http://schemas.microsoft.com/office/spreadsheetml/2010/11/ac" url="https://minrelext-my.sharepoint.com/personal/arozoc_cancilleria_gov_co/Documents/PLANEACION II/PAAC/2022/VERSIÓN 3/"/>
    </mc:Choice>
  </mc:AlternateContent>
  <xr:revisionPtr revIDLastSave="0" documentId="8_{5D831390-AD2B-4491-8F39-BD192287BE76}" xr6:coauthVersionLast="47" xr6:coauthVersionMax="47" xr10:uidLastSave="{00000000-0000-0000-0000-000000000000}"/>
  <bookViews>
    <workbookView xWindow="-120" yWindow="-120" windowWidth="24240" windowHeight="13140" tabRatio="821" xr2:uid="{00000000-000D-0000-FFFF-FFFF00000000}"/>
  </bookViews>
  <sheets>
    <sheet name="GESTIÓN DEL RIESGO" sheetId="8" r:id="rId1"/>
    <sheet name="RACIONALIZACIÓN DE TRÁMITES" sheetId="13" r:id="rId2"/>
    <sheet name="RENDICIÓN DE CUENTAS" sheetId="9" r:id="rId3"/>
    <sheet name="MECANISMOS" sheetId="5" r:id="rId4"/>
    <sheet name="TRANSPARENCIA" sheetId="10" r:id="rId5"/>
    <sheet name="INICIATIVAS" sheetId="7" r:id="rId6"/>
    <sheet name="HISTORIAL DE CAMBIOS" sheetId="11" state="hidden" r:id="rId7"/>
    <sheet name="INSTRUCTIVO" sheetId="12" state="hidden" r:id="rId8"/>
    <sheet name="Hoja2" sheetId="2"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 hidden="1">'RACIONALIZACIÓN DE TRÁMITES'!$A$17:$V$24</definedName>
    <definedName name="A">Hoja2!$A$4:$A$8</definedName>
    <definedName name="AREA_RESPONSABLE" localSheetId="1">[1]DATOS!$AL$3:$AL$94</definedName>
    <definedName name="AREA_RESPONSABLE">[2]DATOS!$AL$3:$AL$93</definedName>
    <definedName name="B" localSheetId="0">[3]Hoja2!$B$4:$B$8</definedName>
    <definedName name="B" localSheetId="6">[4]Hoja2!$B$4:$B$8</definedName>
    <definedName name="B" localSheetId="7">[4]Hoja2!$B$4:$B$8</definedName>
    <definedName name="B" localSheetId="1">[5]Hoja2!$B$4:$B$8</definedName>
    <definedName name="B" localSheetId="2">[6]Hoja2!$B$4:$B$8</definedName>
    <definedName name="B" localSheetId="4">[7]Hoja2!$B$4:$B$8</definedName>
    <definedName name="B">Hoja2!$B$4:$B$8</definedName>
    <definedName name="COMPONENTE">Hoja2!$A$4:$A$8</definedName>
    <definedName name="COMPONENTES">[8]DATOS!$V$4:$AB$4</definedName>
    <definedName name="CX" localSheetId="0">[3]Hoja2!$C$4:$C$6</definedName>
    <definedName name="CX" localSheetId="6">[4]Hoja2!$C$4:$C$6</definedName>
    <definedName name="CX" localSheetId="7">[4]Hoja2!$C$4:$C$6</definedName>
    <definedName name="CX" localSheetId="1">[5]Hoja2!$C$4:$C$6</definedName>
    <definedName name="CX" localSheetId="2">[6]Hoja2!$C$4:$C$6</definedName>
    <definedName name="CX" localSheetId="4">[7]Hoja2!$C$4:$C$6</definedName>
    <definedName name="CX">Hoja2!$C$4:$C$6</definedName>
    <definedName name="D" localSheetId="0">[3]Hoja2!$D$4:$D$8</definedName>
    <definedName name="D" localSheetId="6">[4]Hoja2!$D$4:$D$8</definedName>
    <definedName name="D" localSheetId="7">[4]Hoja2!$D$4:$D$8</definedName>
    <definedName name="D" localSheetId="1">[5]Hoja2!$D$4:$D$8</definedName>
    <definedName name="D" localSheetId="2">[6]Hoja2!$D$4:$D$8</definedName>
    <definedName name="D" localSheetId="4">[7]Hoja2!$D$4:$D$8</definedName>
    <definedName name="D">Hoja2!$D$4:$D$8</definedName>
    <definedName name="E" localSheetId="0">[3]Hoja2!$E$4:$E$8</definedName>
    <definedName name="E" localSheetId="6">[4]Hoja2!$E$4:$E$8</definedName>
    <definedName name="E" localSheetId="7">[4]Hoja2!$E$4:$E$8</definedName>
    <definedName name="E" localSheetId="1">[5]Hoja2!$E$4:$E$8</definedName>
    <definedName name="E" localSheetId="2">[6]Hoja2!$E$4:$E$8</definedName>
    <definedName name="E" localSheetId="4">[7]Hoja2!$E$4:$E$8</definedName>
    <definedName name="E">Hoja2!$E$4:$E$8</definedName>
    <definedName name="Estrategia_de_rendición_de_cuentas">Hoja2!$C$4:$C$6</definedName>
    <definedName name="FX" localSheetId="0">[3]Hoja2!$F$4</definedName>
    <definedName name="FX" localSheetId="6">[4]Hoja2!$F$4</definedName>
    <definedName name="FX" localSheetId="7">[4]Hoja2!$F$4</definedName>
    <definedName name="FX" localSheetId="1">[5]Hoja2!$F$4</definedName>
    <definedName name="FX" localSheetId="2">[6]Hoja2!$F$4</definedName>
    <definedName name="FX" localSheetId="4">[7]Hoja2!$F$4</definedName>
    <definedName name="FX">Hoja2!$F$4</definedName>
    <definedName name="Gestión_del_riesgo_de_corrupción">Hoja2!$B$4:$B$8</definedName>
    <definedName name="Iniciativas_adicionales">Hoja2!$F$4</definedName>
    <definedName name="Mecanismos_para_mejorar_la_atención_al_ciudadano">Hoja2!$D$4:$D$8</definedName>
    <definedName name="Tipo_racionalización">[9]Hoja2!$A$3:$A$5</definedName>
    <definedName name="Transparencia_y_acceso_a_la_información">Hoja2!$E$4:$E$8</definedName>
    <definedName name="xx">[10]Hoja2!$B$4:$B$8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3" i="2" l="1"/>
</calcChain>
</file>

<file path=xl/sharedStrings.xml><?xml version="1.0" encoding="utf-8"?>
<sst xmlns="http://schemas.openxmlformats.org/spreadsheetml/2006/main" count="1019" uniqueCount="427">
  <si>
    <t>Ministerio de Relaciones Exteriores</t>
  </si>
  <si>
    <t>República de Colombia</t>
  </si>
  <si>
    <t>TIPO DE DOCUMENTO:</t>
  </si>
  <si>
    <t>FORMATO</t>
  </si>
  <si>
    <t>NOMBRE:</t>
  </si>
  <si>
    <t>FORMULACIÓN Y SEGUIMIENTO AL PLAN ANTICORRUPCIÓN Y DE ATENCIÓN AL CIUDADANO</t>
  </si>
  <si>
    <t>RESPONSABILIDAD POR APLICACIÓN:</t>
  </si>
  <si>
    <t>PÁGINA:  1 de 1</t>
  </si>
  <si>
    <t>EL HISTORIAL DE CAMBIOS REGISTRADO A CONTINUACIÓN SE DEBE DILIGENCIAR CADA VEZ QUE EL FORMATO CAMBIE DE VERSIÓN. ESTA PARTE DEL FORMATO NO DEBERÁ SER IMPRESA PARA LA APLICACIÓN DEL MISMO.</t>
  </si>
  <si>
    <t>HISTORIAL DE CAMBIOS</t>
  </si>
  <si>
    <t>VERSIÓN</t>
  </si>
  <si>
    <t>NATURALEZA DEL CAMBIO</t>
  </si>
  <si>
    <t>Elaboró:</t>
  </si>
  <si>
    <t>FORMULACIÓN Y SEGUIMIENTO DEL PLAN ANTICORRUPCIÓN Y DE ATENCIÓN AL CIUDADANO</t>
  </si>
  <si>
    <t>VERSIÓN DEL PLAN:</t>
  </si>
  <si>
    <t>FECHA DE APROBACIÓN</t>
  </si>
  <si>
    <t>FORMULACIÓN DEL PLAN ANTICORRUPCIÓN Y DE ATENCIÓN AL CIUDADANO</t>
  </si>
  <si>
    <t>EVALUACIÓN DE CONTROL INTERNO DE GESTIÓN</t>
  </si>
  <si>
    <t>COMPONENTE</t>
  </si>
  <si>
    <t>SUBCOMPONENTE</t>
  </si>
  <si>
    <t>ACTIVIDAD</t>
  </si>
  <si>
    <t>META O PRODUCTO</t>
  </si>
  <si>
    <t>ÁREA RESPONSABLE</t>
  </si>
  <si>
    <t>FECHA INICIAL
(DD/MM/AA)</t>
  </si>
  <si>
    <t>FECHA FINAL
(DD/MM/AA)</t>
  </si>
  <si>
    <t>RECURSOS</t>
  </si>
  <si>
    <t>EVIDENCIA</t>
  </si>
  <si>
    <t>ESTADO DE LA ACTIVIDAD
(Sin iniciar
En avance
Cumplida
Incumplida)</t>
  </si>
  <si>
    <t xml:space="preserve">PORCENTAJE DE AVANCE </t>
  </si>
  <si>
    <t>EVALUACIÓN DE SEGUIMIENTO</t>
  </si>
  <si>
    <t xml:space="preserve">Revisó: </t>
  </si>
  <si>
    <t xml:space="preserve">Aprobó: </t>
  </si>
  <si>
    <t>Cargo:</t>
  </si>
  <si>
    <t xml:space="preserve">     </t>
  </si>
  <si>
    <t xml:space="preserve">NOMBRE:             </t>
  </si>
  <si>
    <t xml:space="preserve">RESPONSABILIDAD POR APLICACIÓN:             </t>
  </si>
  <si>
    <t xml:space="preserve">Página 1 de 1 </t>
  </si>
  <si>
    <t>INSTRUCTIVO FORMULACIÓN DEL PLAN ANTICORRUPCIÓN Y DE ATENCIÓN AL CIUDADANO</t>
  </si>
  <si>
    <t>LISTAS</t>
  </si>
  <si>
    <t>Gestión del riesgo de corrupción</t>
  </si>
  <si>
    <t>Estrategia de rendición de cuentas</t>
  </si>
  <si>
    <t>Política de administración del riesgo</t>
  </si>
  <si>
    <t>Mecanismos para mejorar la atención al ciudadano</t>
  </si>
  <si>
    <t>Construcción del mapa de riesgos de corrupción</t>
  </si>
  <si>
    <t>Transparencia y acceso a la información</t>
  </si>
  <si>
    <t>Consulta y divulgación</t>
  </si>
  <si>
    <t>Monitoreo y revisión</t>
  </si>
  <si>
    <t>Seguimiento</t>
  </si>
  <si>
    <t>Criterio diferencial de accesibilidad</t>
  </si>
  <si>
    <t>•   Creación y adopción del formato.</t>
  </si>
  <si>
    <t>AVANCE DE LA META O PRODUCTO</t>
  </si>
  <si>
    <t>SEGUIMIENTO
Fecha de corte : DD/MM/AA</t>
  </si>
  <si>
    <t xml:space="preserve">No. </t>
  </si>
  <si>
    <t>INDICADOR</t>
  </si>
  <si>
    <t>DESCRIPCIÓN DE LA META</t>
  </si>
  <si>
    <t>RESPONSABLE</t>
  </si>
  <si>
    <t>TODOS LOS PROCESOS
EMBAJADAS Y CONSULADOS EN EL EXTERIOR</t>
  </si>
  <si>
    <t>Información</t>
  </si>
  <si>
    <t>Diálogo</t>
  </si>
  <si>
    <t>Responsabilidad</t>
  </si>
  <si>
    <t>Transparencia activa</t>
  </si>
  <si>
    <t>Transparencia pasiva</t>
  </si>
  <si>
    <t>Instrumentos de gestión de información</t>
  </si>
  <si>
    <t>Iniciativas adicionales</t>
  </si>
  <si>
    <t>No aplica</t>
  </si>
  <si>
    <t xml:space="preserve">ESTADO DE ACTIVIDAD AUTOEVALUACION </t>
  </si>
  <si>
    <t>Sin iniciar</t>
  </si>
  <si>
    <t>En avance</t>
  </si>
  <si>
    <t>Cumplida</t>
  </si>
  <si>
    <t>Incumplida</t>
  </si>
  <si>
    <t>Gestión_del_riesgo_de_corrupción</t>
  </si>
  <si>
    <t>Estrategia_de_rendición_de_cuentas</t>
  </si>
  <si>
    <t>Mecanismos_para_mejorar_la_atención_al_ciudadano</t>
  </si>
  <si>
    <t xml:space="preserve">Iniciativas_adicionales </t>
  </si>
  <si>
    <t>Transparencia_y_acceso_a_la_información</t>
  </si>
  <si>
    <r>
      <rPr>
        <b/>
        <sz val="11"/>
        <color theme="1"/>
        <rFont val="Arial Narrow"/>
        <family val="2"/>
      </rPr>
      <t xml:space="preserve">VERSIÓN DEL PLAN:  </t>
    </r>
    <r>
      <rPr>
        <sz val="11"/>
        <color theme="1"/>
        <rFont val="Arial Narrow"/>
        <family val="2"/>
      </rPr>
      <t xml:space="preserve">Este campo debe ser diligenciado por la Oficina Asesora de Planeación y Desarrollo Organizacional. Indique el número de la versión del Plan Anticorrupción y de Atención al Ciudadano. </t>
    </r>
  </si>
  <si>
    <r>
      <rPr>
        <b/>
        <sz val="11"/>
        <color theme="1"/>
        <rFont val="Arial Narrow"/>
        <family val="2"/>
      </rPr>
      <t>FECHA DE APROBACIÓN:</t>
    </r>
    <r>
      <rPr>
        <sz val="11"/>
        <color theme="1"/>
        <rFont val="Arial Narrow"/>
        <family val="2"/>
      </rPr>
      <t xml:space="preserve"> Indique la fecha en la cual es aprobada la versión del Plan Anticorrupción y de Atención al Ciudadano  por el Director, Jefe o Coordinador responsable. </t>
    </r>
  </si>
  <si>
    <r>
      <rPr>
        <b/>
        <sz val="11"/>
        <color theme="1"/>
        <rFont val="Arial Narrow"/>
        <family val="2"/>
      </rPr>
      <t xml:space="preserve">RESPONSABLE: </t>
    </r>
    <r>
      <rPr>
        <sz val="11"/>
        <color theme="1"/>
        <rFont val="Arial Narrow"/>
        <family val="2"/>
      </rPr>
      <t xml:space="preserve">Escriba el nombre del área responsable del desarrollo y/o implementación de las actividades. </t>
    </r>
  </si>
  <si>
    <r>
      <rPr>
        <b/>
        <sz val="11"/>
        <color theme="1"/>
        <rFont val="Arial Narrow"/>
        <family val="2"/>
      </rPr>
      <t>No.</t>
    </r>
    <r>
      <rPr>
        <sz val="11"/>
        <color theme="1"/>
        <rFont val="Arial Narrow"/>
        <family val="2"/>
      </rPr>
      <t>: Para uso exclusivo de la Oficina Asesora de Planeación y Desarrollo Organizaciona. Indica el número de la actividad dentro del componente.</t>
    </r>
  </si>
  <si>
    <r>
      <rPr>
        <b/>
        <sz val="11"/>
        <color theme="1"/>
        <rFont val="Arial Narrow"/>
        <family val="2"/>
      </rPr>
      <t>COMPONENTE:</t>
    </r>
    <r>
      <rPr>
        <sz val="11"/>
        <color theme="1"/>
        <rFont val="Arial Narrow"/>
        <family val="2"/>
      </rPr>
      <t xml:space="preserve"> Seleccione de la lista desplegable la política o estrategia al cual esta vinculada la actividad que va a formular. </t>
    </r>
  </si>
  <si>
    <r>
      <rPr>
        <b/>
        <sz val="11"/>
        <color theme="1"/>
        <rFont val="Arial Narrow"/>
        <family val="2"/>
      </rPr>
      <t>SUBCOMPONENTE:</t>
    </r>
    <r>
      <rPr>
        <sz val="11"/>
        <color theme="1"/>
        <rFont val="Arial Narrow"/>
        <family val="2"/>
      </rPr>
      <t xml:space="preserve"> Seleccione de la lista la categoría específica dentro del componente al que se vincula la actividad que va a formular. </t>
    </r>
  </si>
  <si>
    <r>
      <rPr>
        <b/>
        <sz val="11"/>
        <color theme="1"/>
        <rFont val="Arial Narrow"/>
        <family val="2"/>
      </rPr>
      <t xml:space="preserve">ACTIVIDAD: </t>
    </r>
    <r>
      <rPr>
        <sz val="11"/>
        <color theme="1"/>
        <rFont val="Arial Narrow"/>
        <family val="2"/>
      </rPr>
      <t>Formule en infinitivo la actividad a desarrollar.</t>
    </r>
  </si>
  <si>
    <r>
      <rPr>
        <b/>
        <sz val="11"/>
        <color theme="1"/>
        <rFont val="Arial Narrow"/>
        <family val="2"/>
      </rPr>
      <t>META O PRODUCTO:</t>
    </r>
    <r>
      <rPr>
        <sz val="11"/>
        <color theme="1"/>
        <rFont val="Arial Narrow"/>
        <family val="2"/>
      </rPr>
      <t xml:space="preserve"> Indique el número o porcentaje el resultado de la actividad. Recuerde que debe ser medible, cuantificable y demostrable. </t>
    </r>
  </si>
  <si>
    <r>
      <rPr>
        <b/>
        <sz val="11"/>
        <color theme="1"/>
        <rFont val="Arial Narrow"/>
        <family val="2"/>
      </rPr>
      <t>INDICADOR:</t>
    </r>
    <r>
      <rPr>
        <sz val="11"/>
        <color theme="1"/>
        <rFont val="Arial Narrow"/>
        <family val="2"/>
      </rPr>
      <t xml:space="preserve"> Es una unidad de medida que permite establecer el grado de avance o cumplimiento de una actividad. </t>
    </r>
  </si>
  <si>
    <r>
      <t xml:space="preserve">DESCRIPCIÓN DE LA META: </t>
    </r>
    <r>
      <rPr>
        <sz val="11"/>
        <color theme="1"/>
        <rFont val="Arial Narrow"/>
        <family val="2"/>
      </rPr>
      <t xml:space="preserve">Se deben incluir las gestiones a realizar para el cumplimiento de la actividad o la programación a ejecutar  y el peso porcentual de las mismas. </t>
    </r>
  </si>
  <si>
    <r>
      <rPr>
        <b/>
        <sz val="11"/>
        <color theme="1"/>
        <rFont val="Arial Narrow"/>
        <family val="2"/>
      </rPr>
      <t xml:space="preserve">ÁREA RESPONSABLE: </t>
    </r>
    <r>
      <rPr>
        <sz val="11"/>
        <color theme="1"/>
        <rFont val="Arial Narrow"/>
        <family val="2"/>
      </rPr>
      <t xml:space="preserve">Escriba el nombre de la  dirección, oficina o Grupo Interno de Trabajo  responsable del desarrollo y/o implementación de la actividad. </t>
    </r>
  </si>
  <si>
    <r>
      <t xml:space="preserve">FECHA INICIAL: </t>
    </r>
    <r>
      <rPr>
        <sz val="11"/>
        <color theme="1"/>
        <rFont val="Arial Narrow"/>
        <family val="2"/>
      </rPr>
      <t xml:space="preserve">Indique la fecha (DD/MM/AA) ewn la que iniciará la(s) acciones que darán lugar a la actividad. </t>
    </r>
  </si>
  <si>
    <r>
      <t xml:space="preserve">FECHA FINAL:  </t>
    </r>
    <r>
      <rPr>
        <sz val="11"/>
        <color theme="1"/>
        <rFont val="Arial Narrow"/>
        <family val="2"/>
      </rPr>
      <t xml:space="preserve">Indique la fecha (DD/MM/AA) ewn la que finaliza la actividad. </t>
    </r>
  </si>
  <si>
    <r>
      <t xml:space="preserve">RECURSOS: </t>
    </r>
    <r>
      <rPr>
        <sz val="11"/>
        <color theme="1"/>
        <rFont val="Arial Narrow"/>
        <family val="2"/>
      </rPr>
      <t>Deberá indicar el tipo de recurso que se requiere para el desarrollo y/o implementación de la actividad, este puede ser Humano, financiero y/o tecnológico.</t>
    </r>
  </si>
  <si>
    <r>
      <rPr>
        <b/>
        <sz val="11"/>
        <color theme="1"/>
        <rFont val="Arial Narrow"/>
        <family val="2"/>
      </rPr>
      <t xml:space="preserve">AVANCE DE LA META O PRODUCTO: </t>
    </r>
    <r>
      <rPr>
        <sz val="11"/>
        <color theme="1"/>
        <rFont val="Arial Narrow"/>
        <family val="2"/>
      </rPr>
      <t xml:space="preserve"> Para uso exclusivo del área responsable de la ejecución o implementación de la actividad. Debe indicar las unidades o porcentaje de ejecución de la actividad durante LA VIGENCIA. </t>
    </r>
  </si>
  <si>
    <r>
      <t>SEGUIMIENTO Fecha de corte : DD/MM/AA:</t>
    </r>
    <r>
      <rPr>
        <sz val="11"/>
        <color theme="1"/>
        <rFont val="Arial Narrow"/>
        <family val="2"/>
      </rPr>
      <t xml:space="preserve"> Para uso exclusivo del área responsable de la ejecución o implementación de la actividad. Escribe de forma breve y concisa la gestión y/o resultado de la actividad. Tenga en cuenta que debe presentar el seguimiento en términos de impacto y resultados de la gestión. </t>
    </r>
  </si>
  <si>
    <r>
      <t xml:space="preserve">EVIDENCIA: </t>
    </r>
    <r>
      <rPr>
        <sz val="11"/>
        <color theme="1"/>
        <rFont val="Arial Narrow"/>
        <family val="2"/>
      </rPr>
      <t xml:space="preserve">Para uso exclusivo del área responsable de la ejecución o implementación de la actividad.  indique el(los) nombre(s) del (de los) archivo(s) en los cuales esta presentando las evidencias. Se sugiere nombrarlos con la estructura: #actividad-componente-complemento. Presentarlos preferiblemente en formato pdf. </t>
    </r>
  </si>
  <si>
    <r>
      <t xml:space="preserve">ESTADO DE LA ACTIVIDAD (AUTOEVALUACION DE LAS ÁREAS): </t>
    </r>
    <r>
      <rPr>
        <sz val="11"/>
        <color theme="1"/>
        <rFont val="Arial Narrow"/>
        <family val="2"/>
      </rPr>
      <t xml:space="preserve">Para uso exclusivo del área responsable de la ejecución o implementación de la actividad. Debe indicar el estado en el cual se encuentra la actividad al momento del seguimiento: Sin iniciar, En avance, Cumplida, Incumplida. </t>
    </r>
  </si>
  <si>
    <r>
      <rPr>
        <b/>
        <sz val="11"/>
        <color theme="1"/>
        <rFont val="Arial Narrow"/>
        <family val="2"/>
      </rPr>
      <t xml:space="preserve">PORCENTAJE DE AVANCE: </t>
    </r>
    <r>
      <rPr>
        <sz val="11"/>
        <color theme="1"/>
        <rFont val="Arial Narrow"/>
        <family val="2"/>
      </rPr>
      <t xml:space="preserve">Para uso exclusivo del Grupo Interno de Trabajo Control Interno de Gestión. Indique el porcentaje de avance o cumplimiento de acuerdo a la ejecución durante la vigencia Vs. la meta o producto. </t>
    </r>
  </si>
  <si>
    <r>
      <t xml:space="preserve">EVALUACIÓN DEL SEGUIMIENTO: </t>
    </r>
    <r>
      <rPr>
        <sz val="11"/>
        <color theme="1"/>
        <rFont val="Arial Narrow"/>
        <family val="2"/>
      </rPr>
      <t>Para uso exclusivo del Grupo Interno de Trabajo Control Interno de Gestión. Indique el resultado del seguimiento realizado a la actividad y las recomendaciones si es el caso.</t>
    </r>
  </si>
  <si>
    <r>
      <t>ESTADO DE LA ACTIVIDAD (EVALUACIÓN DE CONTROL INTERNO DE GESTIÓN):</t>
    </r>
    <r>
      <rPr>
        <sz val="11"/>
        <color theme="1"/>
        <rFont val="Arial Narrow"/>
        <family val="2"/>
      </rPr>
      <t xml:space="preserve"> Para uso exclusivo del Grupo Interno de Trabajo Control Interno de Gestión. Debe indicar el estado en el cual se encuentra la actividad al momento del seguimiento: Sin iniciar, En avance, Cumplida, Incumplida. </t>
    </r>
  </si>
  <si>
    <r>
      <rPr>
        <b/>
        <sz val="11"/>
        <color theme="1"/>
        <rFont val="Arial Narrow"/>
        <family val="2"/>
      </rPr>
      <t xml:space="preserve">ELABORÓ: </t>
    </r>
    <r>
      <rPr>
        <sz val="11"/>
        <color theme="1"/>
        <rFont val="Arial Narrow"/>
        <family val="2"/>
      </rPr>
      <t>Escriba el nombre del servidor que formuló las actividades incluidas en el Plan Anticorrupción y de Atención al Ciudadano.</t>
    </r>
  </si>
  <si>
    <r>
      <rPr>
        <b/>
        <sz val="11"/>
        <color theme="1"/>
        <rFont val="Arial Narrow"/>
        <family val="2"/>
      </rPr>
      <t xml:space="preserve">REVISÓ: </t>
    </r>
    <r>
      <rPr>
        <sz val="11"/>
        <color theme="1"/>
        <rFont val="Arial Narrow"/>
        <family val="2"/>
      </rPr>
      <t xml:space="preserve">Escriba el nombre del servidor que revisó las actividades incluidas en el Plan Anticorrupción y de Atención al Ciudadano. </t>
    </r>
  </si>
  <si>
    <r>
      <rPr>
        <b/>
        <sz val="11"/>
        <color theme="1"/>
        <rFont val="Arial Narrow"/>
        <family val="2"/>
      </rPr>
      <t xml:space="preserve">APROBÓ:  </t>
    </r>
    <r>
      <rPr>
        <sz val="11"/>
        <color theme="1"/>
        <rFont val="Arial Narrow"/>
        <family val="2"/>
      </rPr>
      <t>Escriba el nombre del Director, Jefe o Coordinador que aprobó la inclusión de las actividades en el Plan Anticorrupción y de Atención al Ciudadano-</t>
    </r>
  </si>
  <si>
    <r>
      <rPr>
        <b/>
        <sz val="11"/>
        <color theme="1"/>
        <rFont val="Arial Narrow"/>
        <family val="2"/>
      </rPr>
      <t>CARGO:</t>
    </r>
    <r>
      <rPr>
        <sz val="11"/>
        <color theme="1"/>
        <rFont val="Arial Narrow"/>
        <family val="2"/>
      </rPr>
      <t xml:space="preserve"> Escriba el cargo del servidor que elabora, revisa o aprueba el Plan Anticorrupción y de Atención al Ciudadano.</t>
    </r>
  </si>
  <si>
    <t xml:space="preserve">Fortalecimiento del talento humano al servicio del ciudadano </t>
  </si>
  <si>
    <t>Planeación estratégica del servicio al ciudadano</t>
  </si>
  <si>
    <t>Gestión del relacionamiento con los ciudadanos</t>
  </si>
  <si>
    <t>Conocimiento del servicio al ciudadano</t>
  </si>
  <si>
    <t>Evaluación de gestión y medición de la percepción ciudadana</t>
  </si>
  <si>
    <t>Monitoreo del acceso a la información pública</t>
  </si>
  <si>
    <t>Humanos
Tecnológicos</t>
  </si>
  <si>
    <t>Σ (% avance de las tareas)</t>
  </si>
  <si>
    <t xml:space="preserve">Desarrollar jornadas de capacitación y/o divulgación en temas relacionados con la participación y servicio al ciudadano. </t>
  </si>
  <si>
    <t>Número de jornadas desarrolladas</t>
  </si>
  <si>
    <t>MINISTERIO DE RELACIONES EXTERIORES Y SU FONDO ROTATORIO</t>
  </si>
  <si>
    <t>Fortalecer la apropiación de los valores institucionales por parte de los funcionarios del Ministerio de Relaciones Exteriores, de conformidad con el Código de Integridad y las particularidades y autonomía de la Entidad.</t>
  </si>
  <si>
    <t>Dirección de Talento Humano</t>
  </si>
  <si>
    <t>Humano</t>
  </si>
  <si>
    <t>Verificar y evaluar el seguimiento y control del Mapa de Riesgos de Corrupción del Ministerio de Relaciones Exteriores y su Fondo Rotatorio</t>
  </si>
  <si>
    <t>Número de informes realizados</t>
  </si>
  <si>
    <t>Se realizarán y publicarán tres seguimientos de evaluación del mapa de riesgos de corrupción de acuerdo con los insumos suministrados por las áreas responsables en los siguientes fechas de corte:
1. Corte a 30 de abril de 2022
2. Corte a 31 de agosto de 2022 
3. Corte a 31 de diciembre de 2022
Es importante precisar que si bien se hace seguimiento cuatrimestral al mapa de riesgos integrado, la publicación dentro de los 10 días hábiles siguientes al corte aplica para los riesgos de corrupción y así están establecidas las fechas en el PAAC.</t>
  </si>
  <si>
    <t>GIT Control Interno de Gestión</t>
  </si>
  <si>
    <t xml:space="preserve">Información </t>
  </si>
  <si>
    <t>Número de publicaciones realizadas</t>
  </si>
  <si>
    <t xml:space="preserve">Publicar en el sitio web oficial de la Cancillería y divulgar a través de las redes sociales establecidas, información de interés relacionada con los trámites de Apostillas y Legalizaciones. </t>
  </si>
  <si>
    <t xml:space="preserve">Número de divulgaciones realizadas </t>
  </si>
  <si>
    <t xml:space="preserve">Generar un informe sobre el impacto producido por las interoperabilidades desarrolladas durante el 2021 y el primer trimestre del 2022, </t>
  </si>
  <si>
    <t>Establecer un plan de incentivos dirigido a los sustanciadores, orientado a incentivar el mejoramiento del servicio prestado en los trámites de Apostillas y de Legalizaciones</t>
  </si>
  <si>
    <t>Número de incentivos entregados</t>
  </si>
  <si>
    <t>Realizar retroalimentaciones a los Agentes sustanciadores y brindar las directrices necesarias para el desarrollo de las actividades propias del Grupo Interno de Trabajo de Apostilla y Legalizaciones, con el fin de prestar un servicio ágil y eficiente.</t>
  </si>
  <si>
    <t xml:space="preserve">Número de retroalimentaciones realizadas </t>
  </si>
  <si>
    <t>Humanos</t>
  </si>
  <si>
    <t>Realizar acercamientos con las Secretarías de Educación a través del Ministerio de Educación Nacional con el fin adecuar la implementación de una posible interoperabilidad para los documentos emitidos por esas entidades territoriales.</t>
  </si>
  <si>
    <t>Número de reuniones efectuadas</t>
  </si>
  <si>
    <t>Número de acciones realizadas</t>
  </si>
  <si>
    <t>Hacer seguimiento a la implementación de las recomendaciones  realizadas en el "Estudio de Caracterización de los Usuarios que atiende cada uno de los Consulados de Colombia en el Exterior".</t>
  </si>
  <si>
    <t>Número de informes del proceso presentados</t>
  </si>
  <si>
    <t xml:space="preserve">Publicar y divulgar los fallos judiciales definitivos emitidos en favor del Ministerio de Relaciones Exteriores y su Fondo Rotatorio, dentro de los procesos en que sean parte las entidades  </t>
  </si>
  <si>
    <t>Número de actividades realizadas</t>
  </si>
  <si>
    <t xml:space="preserve">Realizar la publicación de los procesos en los que Ministerio de Relaciones Exteriores su Fondo Rotatorio ejerce la defensa judicial </t>
  </si>
  <si>
    <t>Notas de prensa publicadas</t>
  </si>
  <si>
    <t>Dirección de Derechos Humanos y Derecho Internacional Humanitario</t>
  </si>
  <si>
    <t>Socializar el desarrollo y resultado de los proyectos e iniciativas ejecutadas en el marco del Plan Fronteras durante la vigencia 2021</t>
  </si>
  <si>
    <t>Dirección  para el Desarrollo y la Integración Fronteriza</t>
  </si>
  <si>
    <t>Fortalecer el acceso a la oferta institucional del Ministerio de Relaciones Exteriores y su Fondo Rotatorio para la comunidad colombiana en el exterior.</t>
  </si>
  <si>
    <t>GIT de Asuntos Consulares y Cooperación Judicial</t>
  </si>
  <si>
    <t>Promover la transparencia del proceso electoral 2022 a través de la divulgación de información relevante al mismo.</t>
  </si>
  <si>
    <t>Informar a la ciudadanía sobre la gestión realizada y los resultados alcanzados en reuniones multilaterales relacionadas con temas económicos, sociales y ambientales a manera de notas de prensa publicadas en la página web del Ministerio de Relaciones Exteriores.</t>
  </si>
  <si>
    <t>Dirección de Asuntos Económicos, Sociales y Ambientales</t>
  </si>
  <si>
    <t>Oficina Asesor Jurídica Interna</t>
  </si>
  <si>
    <t>Realizar el Concurso para el Ingreso a la Carrera Diplomática y Consular 2024</t>
  </si>
  <si>
    <t>Divulgar los resultados del Concurso de ingreso a la Carrera Diplomática y Consular 2023</t>
  </si>
  <si>
    <t>Acciones a desarrollar</t>
  </si>
  <si>
    <t>Fortalecer la divulgación de información de los contratos suscritos por el Ministerio de Relaciones Exteriores y su Fondo Rotatorio.</t>
  </si>
  <si>
    <t>Tecnológicos
Humanos</t>
  </si>
  <si>
    <t>Realizar una (01) publicación de la contratación suscrita por el Ministerio de Relaciones Exteriores y su Fondo Rotatorio correspondiente al primer semestre de la vigencia 2022 que contenga número de contratos suscritos y el valor total de los mismos dispuestas por la entidad.</t>
  </si>
  <si>
    <t xml:space="preserve">Fortalecer la relación estado ciudadano a través convocatorias dirigidas a las veedurías y ciudadanos. </t>
  </si>
  <si>
    <t xml:space="preserve">Realizar una convocatoria  dirigida a las veedurías y ciudadanos por cuatrimestre a través de las redes sociales dispuestas por la entidad. </t>
  </si>
  <si>
    <t>Humanos 
Tecnológicos</t>
  </si>
  <si>
    <t xml:space="preserve">Humanos </t>
  </si>
  <si>
    <t>Humanos Tecnológicos</t>
  </si>
  <si>
    <t>Tecnológicos
Humanos
Logísticos</t>
  </si>
  <si>
    <t>Oficina Asesora Jurídica Interna</t>
  </si>
  <si>
    <t>Desarrollar de jornadas de capacitación y/o divulgación en los siguientes temas: 1. Lenguaje claro, 2. Servicio al ciudadano, 3. Ley de víctimas, y 4. Integridad, transparencia y lucha contra la corrupción.</t>
  </si>
  <si>
    <t>Establecer un cronograma de tareas orientadas al incentivo por la disminución del Producto No Conforme y calidad del desempeño donde se incluirán las retroalimentaciones necesarias a fin de prestar un servicio  de excelencia, ágil y eficiente. Se presentará 1 acta mensual.</t>
  </si>
  <si>
    <t xml:space="preserve">Realizar mensualmente una reunión de retroalimentación a los Agentes sustanciadores, en los casos donde haya lugar cuyo desarrollo se evidenciará a través de acta. </t>
  </si>
  <si>
    <t xml:space="preserve">Ejecutar las actividades establecidas en el cronograma de trabajo orientado a la ejecución del Concurso de Carrera Diplomática y Consular 2024 </t>
  </si>
  <si>
    <t>Informar a través de los canales digitales de CNU las actividades programadas de acuerdo al cronograma de actividades del GIT.</t>
  </si>
  <si>
    <t>Actualizar la herramienta "¿necesito una visa?" en el marco de la entrada en vigencia de la nueva resolución de visas.</t>
  </si>
  <si>
    <t>Definir un cronograma de trabajo y desarrollar acciones dirigidas a fortalecer la estrategia orientada a promover la prevención del conflicto de interés y la cultura de integridad en los servidores públicos del Ministerio de Relaciones Exteriores y su Fondo Rotatorio.</t>
  </si>
  <si>
    <t>Fortalecer la apropiación de la cultura de integridad y prevención de conflicto de intereses en el Ministerio de Relaciones Exteriores y su Fondo Rotatorio</t>
  </si>
  <si>
    <t>Fortalecer la administración del riesgo del Ministerio de Relaciones Exteriores y su Fondo Rotatorio.</t>
  </si>
  <si>
    <t>Humano.
Tecnológico.</t>
  </si>
  <si>
    <t>Gestionar la administración del riesgo del Ministerio de Relaciones Exteriores y su Fondo Rotatorio.</t>
  </si>
  <si>
    <t>En el desarrollo de esta actividad se realizarán 3 acciones:
1. Realizar mesas de trabajo con los Gestores de Cambio para la revisión y actualización anual de los riesgos.
2. Aprobación de la actualización anual de los riesgos por parte de los Directores, Jefes y/o Coordinadores.
3. Generación de la versión preliminar número 1 del Mapa de Riesgos Integrado (Riesgos de Gestión, Corrupción y de Seguridad y Privacidad de la Información) del Ministerio de Relaciones Exteriores y su Fondo Rotatorio.</t>
  </si>
  <si>
    <t>Fortalecer la gestión del riesgo del Ministerio de Relaciones Exteriores y su Fondo Rotatorio.</t>
  </si>
  <si>
    <t>Para cada versión del mapa se realizará lo siguiente:
1. Recepción de solicitudes, revisiones metodológicas y mesas de trabajo con los Gestores de Cambio en caso de requerirse.
2. Aprobación de la actualización de riesgos por parte de los Directores, Jefes y/o Coordinadores.
3. Generación de la Versión preliminar del Mapa de Riesgos Integrado (Riesgos de Gestión, Corrupción y Seguridad y Privacidad de la Información) del Ministerio de Relaciones Exteriores y su Fondo Rotatorio.</t>
  </si>
  <si>
    <t>Generar espacios de participación a las partes interesadas en la gestión del riesgo del Ministerio de Relaciones Exteriores y su Fondo Rotatorio.</t>
  </si>
  <si>
    <t>CÓDIGO: DE-FO-037</t>
  </si>
  <si>
    <t>VERSIÓN: 2</t>
  </si>
  <si>
    <t xml:space="preserve">•   Actualización de listas desplegables en las categorias de los componentes "Rendión de cuentas" y "Mecanismos para mejorar la atención al ciudadano". </t>
  </si>
  <si>
    <t>Una vez descargado o impreso este documento se considera copia no controlada.</t>
  </si>
  <si>
    <t>CÓDIGO: DE-FO-36</t>
  </si>
  <si>
    <t>FORMULACIÓN Y SEGUIMIENTO DE LA ESTRATEGIA DE RACIONALIZACIÓN DE TRÁMITES</t>
  </si>
  <si>
    <t>VERSIÓN: 1</t>
  </si>
  <si>
    <t>TODOS LOS PROCESOS</t>
  </si>
  <si>
    <t>DATOS TRÁMITE A RACIONALIZAR</t>
  </si>
  <si>
    <t>ACCIONES DE RACIONALIZACIÓN A DESARROLLAR</t>
  </si>
  <si>
    <t>PLAN DE EJECUCIÓN</t>
  </si>
  <si>
    <t>NOMBRE DEL TRÁMITE</t>
  </si>
  <si>
    <t>SITUACIÓN ACTUAL</t>
  </si>
  <si>
    <t>MEJORA POR IMPLEMENTAR</t>
  </si>
  <si>
    <t>BENEFICIO AL CIUDADANO O ENTIDAD</t>
  </si>
  <si>
    <t>TIPO RACIONALIZACIÓN</t>
  </si>
  <si>
    <t>ACCIONES RACIONALIZACIÓN</t>
  </si>
  <si>
    <t>¿EL PERIODO DE RACIONALIZACIÓN SUPERA LA PRESENTE VIGENCIA?</t>
  </si>
  <si>
    <t>FECHA
INICIO
(DD/MM/AA)</t>
  </si>
  <si>
    <t>FECHA FINAL PRESENTE VIGENCIA
(DD/MM/AA)</t>
  </si>
  <si>
    <t>FECHA FINAL RACIONALIZACIÓN
(DD/MM/AA)</t>
  </si>
  <si>
    <t>ESTADO DE LA ACTIVIDAD
(Sin iniciar, En avance, Cumplida, Incumplida)</t>
  </si>
  <si>
    <t>Tecnológica</t>
  </si>
  <si>
    <t>Reconocimiento de la condición de refugiado</t>
  </si>
  <si>
    <t>1. Reducción de los tiempos de respuesta a las solicitudes de reconocimiento de la condición de refugiado.
2. Adopción de una medida de carácter excepcional y temporal para tramitar aquellas solicitudes de refugio que puedan ser decididas de forma más expedita, previo cumplimiento de determinados requisitos.</t>
  </si>
  <si>
    <t>Se proyecta una reducción sustancial en los tiempos de respuesta a los solicitantes de reconocimiento de la condición de refugiado.</t>
  </si>
  <si>
    <t>Normativa</t>
  </si>
  <si>
    <t>Mejora u optimización del proceso o procedimiento asociado al trámite</t>
  </si>
  <si>
    <t>Número de decretos expedidos</t>
  </si>
  <si>
    <t>Adoptar una medida de carácter excepcional y temporal que conduzca a la efectividad en los trámites y tiempos de respuesta a las solicitudes de reconocimiento de la condición de refugiado, previo cumplimiento de determinados requisitos.
Una vez expedida la norma, se socializará la mejora y se actualizará el trámite en el Sistema Único de Información de Trámites (SUIT).</t>
  </si>
  <si>
    <t>Grupo Interno de Trabajo Determinación de la Condición de Refugiado</t>
  </si>
  <si>
    <t>Exhorto o despacho comisorio</t>
  </si>
  <si>
    <t xml:space="preserve"> Los exhortos y despachos comisorios realizados en el año 2019 aumentaron en un 37% pasando de 2.388 a 3.276. Este trámite se gestiona como un flujo documental con un proceso largo y dispendioso.</t>
  </si>
  <si>
    <t>El trámite se implementará en el SITAC, componente tecnológico que agilizará el trámite y evitará el empleo y envío de oficios y memorandos físicos.</t>
  </si>
  <si>
    <t>Administrativa</t>
  </si>
  <si>
    <t xml:space="preserve">Mejora u optimización del proceso o procedimiento asociado al trámite.  </t>
  </si>
  <si>
    <t xml:space="preserve">Las acciones que se realizarán para llevar a cabo la racionalización son:
1.  Realizar la planificación de la mejora en coordinación con la Dirección de Tecnología.
2.  Realizar fase de pruebas y ajustes que conlleve a la implementación final .  
3. Actualización del procedimiento DP-PT-126 en el software del sistema de gestión. 
4. Actualización del  trámite en el SUIT. 
5. Socialización de la mejora del trámite.  </t>
  </si>
  <si>
    <t xml:space="preserve">Constancia de No Objeción </t>
  </si>
  <si>
    <t>En el año 2019 se expidieron 110  Constancias de No Objeción y en lo corrido del año 2020 se han efectuado 184. El connacional debe radicar formulario y documentos anexos en la Embajada de Colombia en Washington o en los Consulados de Colombia en el resto del mundo. Una vez revisados por cada funcionario, se remiten al GIT de Asuntos Consulares y Cooperación Judicial de Cancillería, esta área a su vez, los remite a las entidades encargadas de emitir la objeción o no objeción.  Las entidades, a través de correo electrónico, remiten respuesta al área encargada en Cancillería y luego esta envía al Consulado o Embajada el certificado o respuesta de objeción por este mismo medio.</t>
  </si>
  <si>
    <t>El trámite se implementará en el SITAC (Sistema Integral de Trámites al Ciudadano), componente tecnológico que agilizará el trámite y evitará el empleo y envío de oficios y memorandos físicos.</t>
  </si>
  <si>
    <t>Reducción de papel y costos por envío de documentos y agilidad en la gestión de las solicitudes. Se realizará la solicitud en línea y así se evitará el traslado a la oficina consular o el envío de los documentos por correo certificado a la Embajada de Colombia en los Estados Unidos de América.</t>
  </si>
  <si>
    <r>
      <t xml:space="preserve">Las acciones que se realizarán para llevar a cabo la racionalización son:
1.  Realizar la planificación de la mejora en coordinación con la Dirección de Tecnología.
2.  Realizar fase de pruebas y ajustes que conlleve a la implementación final .  
</t>
    </r>
    <r>
      <rPr>
        <sz val="8"/>
        <rFont val="Arial Narrow"/>
        <family val="2"/>
      </rPr>
      <t>3. Actualización del procedimiento DP-PT-170 en el software del sistema de gestión.
4. Actualización del  trámite en el Sistema Único de Información de Trámites</t>
    </r>
    <r>
      <rPr>
        <sz val="8"/>
        <color theme="1"/>
        <rFont val="Arial Narrow"/>
        <family val="2"/>
      </rPr>
      <t xml:space="preserve"> (SUIT).
5. Socialización de la mejora del trámite                                                                                                                                                                                                                                                                                                                                                                                                                                                                                                                                                              </t>
    </r>
  </si>
  <si>
    <t>Carta Rogatoria</t>
  </si>
  <si>
    <t>Es la solicitud que libra una autoridad judicial colombiana o extranjera en el marco de un proceso judicial, dirigida a la autoridad homóloga en otro país o en Colombia, respectivamente, con el ruego de que lleve a cabo una determinada diligencia judicial, la práctica de pruebas o brinde información. Las solicitudes y respuestas se envían a través de canal digital o en físico en caso de ser necesario.</t>
  </si>
  <si>
    <t xml:space="preserve">Las acciones que se realizarán para llevar a cabo la racionalización son:
1. Plan de trabajo (actividad, fecha, responsable y seguimiento)
2. Realizar fase de pruebas y ajustes que conlleve a la implementación de la mejora.
3. Actualización del procedimiento DP-PT-126 en el software del sistema de gestión.
4. Actualización del trámite en el Sistema Único de Información de Trámites (SUIT).
5.Socialización de la mejora del trámite                                                                                                                                                                                                                                                                                                                                                                                                                                                                                                                                                              </t>
  </si>
  <si>
    <t>Nota Suplicatoria</t>
  </si>
  <si>
    <t>Es una solicitud que libra una autoridad colombiana, en el marco de un proceso judicial, mediante el testimonio de un agente diplomático de nación extranjera acreditado en Colombia o de una persona de su comitiva o familia o información o documentación que reposa en la Embajada de la nación extrajera acreditada en Colombia. Las solicitudes y respuestas se envían a través de canal digital o en físico en caso de ser necesario.</t>
  </si>
  <si>
    <t>Apostilla de documentos</t>
  </si>
  <si>
    <t>En el formato integrado del SUIT se encuentra la información de la apostilla para documentos de salud, en el grupo "Otro tipo de documentos", allí se especifica que se requiere la copia digitalizada, es decir, el ciudadano radica a través de la plataforma en línea del Ministerio de Relaciones Exteriores cargando el documento de salud en PDF.</t>
  </si>
  <si>
    <t xml:space="preserve">Para solicitar la apostilla, el ciudadano solo deberá ingresar un código que se verificará internamente por la interoperabilidad con el Ministerio de Salud.   </t>
  </si>
  <si>
    <t>Interoperabilidad externa</t>
  </si>
  <si>
    <t xml:space="preserve">La acción de racionalización para el trámite de apostilla 100% en línea para estos documentos consta de las siguientes actividades:
1.Gestionar acercamientos para establecer el plan de trabajo. 
2.Establecer la viabilidad de la implementación de la automatización de la apostilla para documentos emitidos o avalados por el Ministerio de Salud .
3. Establecer la infraestructura  tecnológica del Ministerio de Salud  para llevar a cabo la racionalización, de lo cual dependerá la implementación de la mejora propuesta. 
4. Iniciar pruebas para evaluar ejecución de  la interoperabilidad a través de la cual se realizará la racionalización. 
5. Fase inicial del desarrollo de pruebas.  
6. Implementar la interoperabilidad.  
7. Actualizar el trámite en el SUIT. 
8. Socialización interna y externa de la interoperabilidad. </t>
  </si>
  <si>
    <t>Legalización de documentos que van a surtir efectos en el exterior</t>
  </si>
  <si>
    <t>En el formato integrado del SUIT se encuentra la información de la legalización para documentos de salud, en el grupo "Otro tipo de documentos", allí se especifica que se requiere la copia digitalizada, es decir, el ciudadano radica a través de la plataforma en línea del Ministerio de Relaciones Exteriores cargando el documento de salud en PDF.</t>
  </si>
  <si>
    <t xml:space="preserve">Para solicitar la legalización el ciudadano solo deberá ingresar un código que se verificará internamente por la interoperabilidad con el Ministerio de Salud.   </t>
  </si>
  <si>
    <t xml:space="preserve">La acción de racionalización para el trámite de legalización 100% en línea para estos documentos consta de las siguientes actividades:
1.Gestionar acercamientos para establecer el plan de trabajo. 
2.Establecer la viabilidad de la implementación de la automatización de la legalización para documentos emitidos o avalados por el Ministerio de Salud .
3. Establecer la infraestructura  tecnológica del Ministerio de Salud  para llevar a cabo la racionalización, de lo cual dependerá la implementación de la mejora propuesta. 
 4. Iniciar pruebas para evaluar ejecución de  la interoperabilidad a través de la cual se realizará la racionalización. 
5. Fase inicial del desarrollo de pruebas.  
6. Implementar la interoperabilidad.  
7. Actualizar el trámite en el SUIT. 
8. Socialización interna y externa de la interoperabilidad. </t>
  </si>
  <si>
    <t xml:space="preserve">Para solicitar la apostilla, el ciudadano solo deberá ingresar un código que se verificará internamente por la interoperabilidad con la Superintendencia de Notariado y Registro.  </t>
  </si>
  <si>
    <t xml:space="preserve">La acción de racionalización para el trámite de apostilla 100% en línea para estos documentos consta de las siguientes actividades:
1.Gestionar acercamientos para establecer el plan de trabajo. 
2.Establecer la viabilidad de la implementación de la automatización de la apostilla para documentos emitidos o avalados por el Notariado colombiano a través de la Superintendencia de Notariado y Registro.
3. Establecer la infraestructura  tecnológica del Notariado colombiano a través de la Superintendencia de Notariado y Registro. para llevar a cabo la racionalización, de lo cual dependerá la implementación de la mejora propuesta. 
4. Formalizar la interoperabilidad a través de la cual se realizará la racionalización. 
5. Fase inicial de pruebas.  
6. Implementar la interoperabilidad.  
7. Actualizar el trámite en el SUIT. 
8. Socialización interna y externa de la interoperabilidad. </t>
  </si>
  <si>
    <t xml:space="preserve">Para solicitar la legalización, el ciudadano solo deberá ingresar un código que se verificará internamente por la interoperabilidad con la Superintendencia de Notariado y Registro.  </t>
  </si>
  <si>
    <t xml:space="preserve">La acción de racionalización para el trámite de legalización 100% en línea para estos documentos consta de las siguientes actividades:
1.Gestionar acercamientos para establecer el plan de trabajo. 
2.Establecer la viabilidad de la implementación de la automatización de la legalización para documentos emitidos o avalados por el Notariado colombiano a través de la Superintendencia de Notariado y Registro.
3. Establecer la infraestructura  tecnológica del Notariado colombiano a través de la Superintendencia de Notariado y Registro. para llevar a cabo la racionalización, de lo cual dependerá la implementación de la mejora propuesta. 
4. Resuelto lo anterior, procedería formalizar la interoperabilidad a través de la cual se realizará la racionalización. 
5. Fase inicial de pruebas.  
6. Implementar la interoperabilidad.  
7. Actualizar el trámite en el SUIT. 
8. Socialización interna y externa de la interoperabilidad. </t>
  </si>
  <si>
    <t>Luz Adriana Nava Villamil</t>
  </si>
  <si>
    <t>FV: 11/08/2020</t>
  </si>
  <si>
    <t>Una vez impreso este documento se considera copia no controlada.</t>
  </si>
  <si>
    <t>Informar de manera permanente a las partes interesadas sobre la gestión institucional del Ministerio de Relaciones Exteriores y su Fondo Rotatorio.</t>
  </si>
  <si>
    <t>Divulgar el Informe de rendición de cuentas de la implementación del Acuerdo de Paz.</t>
  </si>
  <si>
    <t>Se realizarán las siguientes acciones:
1. Publicar el informe en la página web.
2. Divulgar el informe en las redes sociales de la Cancillería.</t>
  </si>
  <si>
    <t>Publicar y divulgar el Informe de Gestión Institucional 2021.</t>
  </si>
  <si>
    <t>Se realizarán las siguientes acciones:
1. Publicar el documento en la página web.
2. Divulgar el documento en las redes sociales de la Cancillería.
3. Enviar por correo electrónico a las partes interesadas.</t>
  </si>
  <si>
    <t>Divulgar el informe anual al Congreso de la República 2021-2022.</t>
  </si>
  <si>
    <t>Promover la participación ciudadana en la construcción de proyectos de Decreto o Resolución de "carácter general" expedidos por la Cancillería, de acuerdo con lo establecido en los Decretos 1081 de 2015 y 270 de 2017.</t>
  </si>
  <si>
    <t>Realizar seguimiento a las actividades de rendición de cuentas y participación ciudadana de la Cancillería.</t>
  </si>
  <si>
    <t>Divulgar el Informe de evaluación de la Estrategia de Rendición de Cuentas 2021.</t>
  </si>
  <si>
    <t xml:space="preserve">Se realizarán las siguientes acciones:
1. Publicar en la página web de la Cancillería el Informe de evaluación de la Estrategia de Rendición de Cuentas 2021.
2. Divulgar el informe en las redes sociales de la Cancillería. </t>
  </si>
  <si>
    <t>Número de actividades a realizar</t>
  </si>
  <si>
    <t>Incentivar la implementación del lenguaje claro en los funcionarios de la plata interna y externa del Ministerio de Relaciones Exteriores y su Fondo Rotatorio</t>
  </si>
  <si>
    <t xml:space="preserve">Incentivar la actualización de la información de la oferta de trámites del  Ministerio de Relaciones Exteriores y su Fondo Rotatorio en el Sistema Único de Información de Trámites (SUIT) </t>
  </si>
  <si>
    <t>Fortalecer la atención preferencial e incluyente en el Ministerio de Relaciones Exteriores y su Fondo Rotatorio</t>
  </si>
  <si>
    <t>Definir un cronograma de trabajo y desarrollar acciones dirigidas al fortalecimiento de la atención preferencial e incluyente que se brinda a  los usuarios de trámites y servicios del Ministerio de Relaciones Exteriores</t>
  </si>
  <si>
    <t>Definir un cronograma de trabajo y desarrollar acciones dirigidas al fortalecimiento del esquema de atención al ciudadano orientado a la actualización, divulgación y apropiación de la carta de trato digno  del Ministerio de Relaciones Exteriores</t>
  </si>
  <si>
    <t>Fortalecer la apropiación de las políticas de tratamiento de datos personales (Avisos de privacidad) en el marco del cumplimento de la Ley 1581 de 2012 en el Ministerio de Relaciones Exteriores y su Fondo Rotatorio.</t>
  </si>
  <si>
    <t>Fortalecer la retroalimentación institucional del Ministerio de Relaciones Exteriores y su Fondo Rotatorio</t>
  </si>
  <si>
    <t xml:space="preserve"> (Número de socializaciones / Número de versiones)*100</t>
  </si>
  <si>
    <t>Fortalecer la retroalimentación institucional del informe de PQRSDF del Ministerio de Relaciones Exteriores y su Fondo Rotatorio</t>
  </si>
  <si>
    <t>Mecanismos para la transparencia y acceso a la información</t>
  </si>
  <si>
    <t>Promover la transparencia en el Ministerio de Relaciones Exteriores y su Fondo Rotatorio.</t>
  </si>
  <si>
    <t>Desarrollar una campaña interna para promover la transparencia, integridad y sentido por lo público en los servidores públicos de la Cancillería.</t>
  </si>
  <si>
    <t>Humano
Tecnológico</t>
  </si>
  <si>
    <t>Se realizarán 3 seguimientos cuatrimestrales a la sección de "Transparencia y acceso a la información pública", por medio de una matriz en Excel que será enviada a los responsables de la información y verificada por la Oficina Asesora de Planeación.</t>
  </si>
  <si>
    <t>Fortalecer la implementación del lenguaje claro para el trámite de apostilla y legalización en el Ministerio de Relaciones Exteriores y su Fondo Rotatorio.</t>
  </si>
  <si>
    <t>Definir un cronograma de trabajo orientado a actualizar el inventario de los avisos de privacidad en los diferentes sistemas de información o plataformas que tiene el Ministerio de Relaciones Exteriores para la prestación de servicios o trámites.</t>
  </si>
  <si>
    <t>Humanos 
Tecnológicos 
Financieros</t>
  </si>
  <si>
    <t>Elaborar y divulgar un infograma cuatrimestral a través de los canales internos dispuestos por la entidad con contenidos relativos a uso del lenguaje claro en el Ministerio de Relaciones Exteriores y su Fondo Rotatorio</t>
  </si>
  <si>
    <t>Realizar acompañamiento a los representantes, delegadas y delegados de víctimas en el exterior  y demás procesos de participación, así como promover espacios de diálogo en torno a la política pública de víctimas.</t>
  </si>
  <si>
    <t>Fortalecer las competencias de los funcionarios de la planta interna encargados de la administración del inventario de trámites del Ministerio de Relaciones Exteriores y su Fondo Rotatorio</t>
  </si>
  <si>
    <t>Número de capacitaciones realizadas</t>
  </si>
  <si>
    <t>Fortalecer las competencias y habilidades de los encargados de atender emergencias, desastres o pandemias en los Consulados de Colombia en el Exterior.</t>
  </si>
  <si>
    <t xml:space="preserve">Se elaborara y ejecutara un cronograma de Ferias de Servicios en los Consulados de Colombia en el exterior orientado a acercar la oferta de servicios del estado colombiano a los connacionales en el exterior. </t>
  </si>
  <si>
    <t>No</t>
  </si>
  <si>
    <t xml:space="preserve">Realizar una capacitación, con el acompañamiento del Departamento Administrativo de la Función Pública, orientada a fortalecer el conocimiento relacionado con la modificación estructural de los trámites. </t>
  </si>
  <si>
    <t xml:space="preserve">Fortalecer la difusión de la programación de las actividades para las comunidades en el exterior que realiza el Grupo Interno de Trabajo (GIT) de Colombia Nos Une (CNU) del Ministerio de Relaciones Exteriores y su Fondo Rotatorio. </t>
  </si>
  <si>
    <t xml:space="preserve">Diseñar y ejecutar un cronograma de publicaciones a través de las cuales se divulgará la información relativa al desarrollo del proceso electoral 2022 en el exterior. </t>
  </si>
  <si>
    <t>Formalizar el Mapa de Riesgos Integrado (Riesgos de Gestión, Corrupción y Seguridad y Privacidad de la Información) a las partes interesadas en la gestión del riesgo del Ministerio de Relaciones Exteriores y su Fondo Rotatorio.</t>
  </si>
  <si>
    <t>Para cada versión del mapa se realizará lo siguiente:
1. Socialización de la versión preliminar del Mapa de Riesgos Integrado (Riesgos de Gestión, Corrupción y Seguridad y Privacidad de la Información)  del Ministerio de Relaciones Exteriores y su Fondo Rotatorio, en la página web de la Cancillería, Intranet y redes sociales.
2. Remisión de las observaciones recibidas por las partes interesadas a las dependencias correspondientes.
3. Ajuste de los riesgos, en caso que las observaciones se consideren viables.
4. Remisión de respuesta a las partes interesadas sobre la gestión de las observaciones recibidas.</t>
  </si>
  <si>
    <t>Se eliminará el documento que hace parte de la excepción "Para documentos de carácter civil" en el que se encuentran los requisitos para tramitar en línea la   apostilla  de documentos expedidos o firmados por Notarías  y se cambiará a la excepción "Documentos  electrónicos con firma digital" como una verificación de información.</t>
  </si>
  <si>
    <t>Se eliminará el documento que hace parte de la excepción "Para documentos de carácter civil" en el que se encuentran los requisitos para tramitar en línea la   legalización  de documentos expedidos o firmados por Notarías  y se cambiará a la excepción "Documentos electrónicos con firma digital" como una verificación de información.</t>
  </si>
  <si>
    <t xml:space="preserve">Se realizarán publicaciones mensuales con información relacionada con los trámites de Apostillas y de Legalizaciones sobre avances, mejoras implementadas y recomendaciones para la realización del trámite. </t>
  </si>
  <si>
    <t>Informe sobre impacto producido por las interoperabilidades en términos estadísticos</t>
  </si>
  <si>
    <t xml:space="preserve">Socializar los resultados de la gestión del  GIT Colombia Nos Une para la Comunidad Colombiana en el Exterior. </t>
  </si>
  <si>
    <t>Se elaborara un boletín informativo que contendrá los resultados de la gestión correspondiente a la vigencia 2021, el cual será divulgado a través de los canales digitales de Colombia Nos Une.</t>
  </si>
  <si>
    <t>Fortalecer las competencias y habilidades de los funcionarios de los Consulados de Colombia encargados de asistir a los connacionales en el exterior en cada una de las tipologías.</t>
  </si>
  <si>
    <t xml:space="preserve">Realizar 1 capacitación virtual, distribuida en 3 sesiones, teniendo en cuenta la zona horarias de las diferentes oficinas consulares las cuales tendrán por objetivo fortalecer las competencias para asistir a los connacionales con relación a las tipologías de Precariedad Económica, Privados de la Libertad, Localizaciones, Fallecidos, Emergencias Médicas, Acceso a Derechos Migratorios, Derechos de familia, Trata de Personas y Ley de Victimas.  </t>
  </si>
  <si>
    <t>Fortalecer el esquema de atención al ciudadano a través de la carta de trato digno del Ministerio de Relaciones Exteriores y su Fondo Rotatorio</t>
  </si>
  <si>
    <t xml:space="preserve">Fortalecer los vínculos de la Comunidad Colombiana en el Exterior con el país. </t>
  </si>
  <si>
    <t>Diseñar y ejecutar un cronograma de actividades orientado a fortalecer los vínculos de los connacionales con Colombia.</t>
  </si>
  <si>
    <t>Acompañar a la población en condición de retorno a Colombia en el marco de la Política Integral Migratoria.</t>
  </si>
  <si>
    <t>Diseñar y ejecutar un cronograma de actividades enfocado a la difusión de información, orientación y referenciación a la población retornada sobre la Política Integral Migratoria en su componente Retorno, con el fin de facilitar su estabilización en el país.</t>
  </si>
  <si>
    <t>Fomentar la inscripción en el "Registro Único de Retornados" de la población Colombiana en condición de retorno</t>
  </si>
  <si>
    <t>Fortalecer la relación Estado-Ciudadano a través de las Ferias de Servicios para la Comunidad Colombiana en el Exterior.</t>
  </si>
  <si>
    <t>Promover la retroalimentación institucional a través de la evaluación de la gestión.</t>
  </si>
  <si>
    <t>Elaborar un informe que dará cuenta de los resultados de las encuestas de satisfacción aplicadas a las Ferias de Servicios desarrolladas de acuerdo al cronograma diseñado para la vigencia 2022.</t>
  </si>
  <si>
    <t>Realizar y enviar a la Alta Dirección un informe Cuatrimestral con las acciones de mejora adoptadas por las misiones de Colombia en  exterior de acuerdo con las recomendaciones dadas en el Estudio de Caracterización de los Usuarios que atiende cada uno de los Consulados de Colombia en el Exterior.</t>
  </si>
  <si>
    <t>Diseñar y ejecutar una estrategia de comunicación a través de los canales de información dispuestos por la entidad orientados a mejorar la información para los ciudadanos extranjeros en cuanto a los deberes y responsabilidades que adquieren al obtener una visa.</t>
  </si>
  <si>
    <t xml:space="preserve">Fortalecer el esquema de atención al ciudadano de la oficina de visas e inmigración a través de la actualización de la herramienta en línea  "¿necesito una visa?" </t>
  </si>
  <si>
    <t xml:space="preserve">Promover la retroalimentación institucional a través de la socialización de las versiones previas del Plan Anticorrupción y de Atención al Ciudadano y el Plan de Acción Institucional vigencia 2022 con la ciudadanía.  </t>
  </si>
  <si>
    <t>Realizar un análisis orientado a fortalecer el informe PQRSDF del Ministerio de Relaciones Exteriores y su Fondo Rotatorio orientado a identificación de oportunidades de mejora</t>
  </si>
  <si>
    <t xml:space="preserve">1. Realizar una publicación trimestral del consolidado de procesos judiciales en los que el Ministerio de Relaciones Exteriores y su Fondo Rotatorio es demandado 
2. Realizar la divulgación de la publicación de los procesos judiciales a través de uno de los canales habilitados por la entidad </t>
  </si>
  <si>
    <t>Humanos
Logísticos
Tecnológicos</t>
  </si>
  <si>
    <t>Garantizar el cumplimiento de la Ley 1712 de 2014, Decreto 103 de 2015 y Resolución Min TIC 1519 de 2020 en el Ministerio de Relaciones Exteriores y su Fondo Rotatorio.</t>
  </si>
  <si>
    <t>Realizar una (01) publicación de la contratación suscrita por el Ministerio de Relaciones Exteriores y su Fondo Rotatorio en la vigencia 2021 que contenga número de contratos suscritos y el valor total de los mismos a través de las redes sociales dispuestas por la entidad.</t>
  </si>
  <si>
    <t>Diseñar y ejecutar una estrategia de comunicación interna orientada a la prevención del daño antijurídico y/o de corrupción en el Ministerio de Relaciones Exteriores y su Fondo Rotatorio</t>
  </si>
  <si>
    <t>La Oficina Asesora de Planeación y Desarrollo Organizacional liderará el ejercicio de elaboración de la caracterización de usuarios, actividad en la que participarán las áreas responsables de los trámites del Ministerio de Relaciones Exteriores y su Fondo Rotatorio.</t>
  </si>
  <si>
    <t>Fortalecer la comunicación con las partes interesadas por medio de la divulgación de contenidos de interés relativos al proceso de aplicación al trámite de visas</t>
  </si>
  <si>
    <t>Diseñar y ejecutar un laboratorio de simplicidad para la traducción de los textos relativos al trámite de apostilla y legalización disponible en el portal web del Ministerio de Relaciones Exteriores y su Fondo Rotatorio</t>
  </si>
  <si>
    <t>Fortalecer la transparencia de la gestión financiera del Ministerio de Relaciones Exteriores y del Fondo Rotatorio del Ministerio de Relaciones Exteriores.</t>
  </si>
  <si>
    <t>Dirección Administrativa y Financiera</t>
  </si>
  <si>
    <t xml:space="preserve">Humano
</t>
  </si>
  <si>
    <t>Preparar y publicar mensualmente los estados financieros del Ministerio de Relaciones Exteriores y del Fondo Rotatorio del Ministerio de Relaciones Exteriores en la página web de la Cancillería, con el fin de dar a conocer a las partes interesadas la realidad financiera de la entidad.</t>
  </si>
  <si>
    <t xml:space="preserve">Fortalecer la transparencia en el proceso para la adquisición y/o alquiler de sedes para los Consulados y/o Embajadas de Colombia en el exterior del Ministerio de Relaciones Exteriores y su Fondo Rotatorio. </t>
  </si>
  <si>
    <t xml:space="preserve">Número de informes </t>
  </si>
  <si>
    <t xml:space="preserve">Fortalecer la divulgación de la normatividad generada por el Ministerio de Relaciones Exteriores y su Fondo Rotatorio. </t>
  </si>
  <si>
    <t>Elaborar y ejecutar una estrategia de comunicaciones a través de los canales digitales de Colombia Nos Une, orientada a promover la inscripción en el Registro Único de Retornados de los connacionales en condición de retorno a Colombia.</t>
  </si>
  <si>
    <t>En el desarrollo de esta actividad se realizarán 7 acciones:
1. Socialización de la Política de Administración del Riesgo al interior del Ministerio de forma masiva.
2. Revisión y análisis de las observaciones recibidas para la actualización de la política.
3. Remisión de respuesta a las partes interesadas sobre las observaciones recibidas.
4. Actualización de la política con las observaciones recibidas.
5. Aprobación de la Política de Administración del Riesgo actualizada en el Comité Institucional de Grupo Interno de Trabajo de Control Interno de Gestión.
6. Actualización de documentos del Sistema Integrado de Gestión, respecto a la Política de Administración del Riesgo actualizada.
7. Divulgación de la Política de Administración del Riesgo.</t>
  </si>
  <si>
    <t>Para cada versión del mapa se realizará lo siguiente:
1. Publicación de la versión final del Mapa de Riesgos Integrado (Riesgos de Gestión, Corrupción y Seguridad y Privacidad de la Información) del Ministerio de Relaciones Exteriores y su Fondo Rotatorio, en el sitio web oficial y la Intranet del Ministerio.
2. Divulgación de la versión final del Mapa de Riesgos Integrado (Riesgos de Gestión, Corrupción y Seguridad y Privacidad de la Información) del Ministerio de Relaciones Exteriores y su Fondo Rotatorio, a través de los canales masivos del Ministerio disponibles.</t>
  </si>
  <si>
    <t xml:space="preserve"> El creciente número de solicitudes de reconocimiento de la condición de refugiado, especialmente en el último bienio, ha puesto en evidencia la importancia de adoptar medidas temporales y excepcionales ante situaciones coyunturales en materia de refugio, considerando además que la radicación de un mayor número de solicitudes -como ocurre en coyunturas derivadas de flujos migratorios mixtos-, aumentan proporcionalmente los tiempos de respuesta.</t>
  </si>
  <si>
    <t>Reducción de papel, reducción de costos por envío de documentos y agilidad en la gestión de las solicitudes.</t>
  </si>
  <si>
    <t>Dirección de Asuntos Migratorios, Consulares y Servicio al Ciudadano 
GIT de Asuntos Consulares y Cooperación Judicial</t>
  </si>
  <si>
    <t>El trámite se implementará en el Sistema Integral de Trámites al Ciudadano (SITAC), componente tecnológico que agilizará el trámite y evitará el empleo y envío de oficios y memorandos físicos.</t>
  </si>
  <si>
    <t>Reducción de papel y costos por envío de documentos. Agilidad en la gestión de las solicitudes.</t>
  </si>
  <si>
    <t>Se eliminará el documento que hace parte de la excepción "para otro tipo de documentos" en el que se especifica la legalización para documentos de salud (certificados médicos, historias clínicas, resoluciones para ejercer la profesión en salud, certificados de vacunas, etc., y certificación expedida por Ministerio de Salud o secretaría de salud respectiva, en la que se encuentre registrado el profesional que emite el documento); y se cambiará a la excepción "Documentos automáticos" como una verificación de información.</t>
  </si>
  <si>
    <t>Se eliminará el documento que hace parte de la excepción "para otro tipo de documentos" en el que se especifica la apostilla para documentos de salud (certificados médicos, historias clínicas, resoluciones para ejercer la profesión en salud, certificados de vacunas, etc., y certificación expedida por Ministerio de Salud o secretaría de salud respectiva, en la que se encuentre registrado el profesional que emite el documento); y se cambiará a la excepción "Documentos automáticos" como una verificación de información.</t>
  </si>
  <si>
    <t xml:space="preserve">Dirección de Asuntos Migratorios, Consulares y Servicio al Ciudadano 
GIT de Apostilla y Legalizaciones </t>
  </si>
  <si>
    <t xml:space="preserve">En el formato integrado del SUIT se encuentra la información de los requisitos para tramitar en línea la  apostilla de documentos expedidos o firmados por Notarías. allí se indica que el usuario debe digitalizar el documento en PDF una vez cuente con el requisito de la firma, ingresando al sitio Web del Ministerio de Relaciones Exteriores  en la sección Apostilla y Legalizaciones en línea, cargándolo  por la opción documentos digitalizados - Otros documentos  </t>
  </si>
  <si>
    <t xml:space="preserve">En el formato integrado del SUIT se encuentra la información de los requisitos para tramitar en línea la  legalización de documentos expedidos o firmados por Notarías. allí se indica que el usuario debe digitalizar el documento en PDF una vez cuente con el requisito de la firma, ingresando al sitio Web del Ministerio de Relaciones Exteriores  en la sección Apostilla y Legalizaciones en línea, cargándolo  por la opción documentos digitalizados - Otros documentos  </t>
  </si>
  <si>
    <t>Oficina Asesora de Planeación y Desarrollo Organizacional 
GIT de Estrategia, Proyectos  y Participación Ciudadana</t>
  </si>
  <si>
    <t>Dirección de Asuntos Migratorios, Consulares y Servicio al Ciudadano 
GIT de Pasaportes Calle 53, Sede Centro y Sede Norte</t>
  </si>
  <si>
    <t>Realizar un informe detallado con las Estadísticas correspondientes a las interoperabilidades desarrolladas durante el 2021 y el primer trimestre del 2022, con el fin de dar a conocer el impacto y beneficio en relación con el total de solicitudes.</t>
  </si>
  <si>
    <t>Dirección de Asuntos Migratorios, Consulares y Servicio al Ciudadano  
GIT de Pasaportes Calle 53, Sede Centro y Sede Norte</t>
  </si>
  <si>
    <t>Dirección de Asuntos Migratorios, Consulares y Servicio al Ciudadano  
GIT de Apostilla y Legalizaciones</t>
  </si>
  <si>
    <t>Dirección de Asuntos Migratorios, Consulares y Servicio al Ciudadano
GIT de Apostilla y Legalizaciones</t>
  </si>
  <si>
    <t>Dirección de Asuntos Migratorios, Consulares y Servicio al Ciudadano 
GIT Colombia Nos Une</t>
  </si>
  <si>
    <t>Dirección de Academia Diplomática 
GIT de Selección y Capacitación</t>
  </si>
  <si>
    <t>Dirección de Asuntos Migratorios, Consulares y Servicio al Ciudadano 
GIT Asistencia a Connacionales</t>
  </si>
  <si>
    <t>Oficina Asesora de Planeación y Desarrollo Organizacional
GIT de Estrategia, Proyectos  y Participación Ciudadana</t>
  </si>
  <si>
    <t xml:space="preserve">1. Se realizará la publicación de los fallos judiciales definitivos emitidos en favor del Ministerio de Relaciones Exteriores y su Fondo Rotatorio, dentro de los procesos en que sean parte las entidades.
2. Se realizará la divulgación en redes sociales del Ministerio de la publicación de los fallos judiciales. </t>
  </si>
  <si>
    <t>Se publicarán en la página web oficial de la Cancillería, en la sección de noticias, notas de prensa sobre la participación del Estado colombiano en los períodos de Audiencias Públicas convocadas por la Comisión y Corte Interamericana de Derechos Humanos durante el año 2022.</t>
  </si>
  <si>
    <t>Se publicarán en la página web oficial de la Cancillería, en la sección de noticias, notas de prensa sobre la gestión realizada y los resultados alcanzados en reuniones multilaterales relacionadas con temas económicos, sociales y ambientales.</t>
  </si>
  <si>
    <t>Se realizarán las siguientes acciones: 
1. Publicación de los resultados del Concurso de ingreso a la Carrera Diplomática y Consular 2023 en la página web oficial del Ministerio de Relaciones Exteriores 
2.  Publicación de la invitación en redes sociales del Ministerio de Relaciones Exteriores  a consultar los resultados del Concurso de ingreso a la Carrera Diplomática y Consular 2023.</t>
  </si>
  <si>
    <t xml:space="preserve">Se realizarán 6 actividades de acompañamiento a procesos de participación así: 
- 4 encuentros con los representantes, delegadas y delegados de víctimas en el exterior. 
- 2 espacios de diálogo entorno a la política pública de víctimas.  </t>
  </si>
  <si>
    <t>Se realizarán visitas a  zonas de frontera, con el fin de socializar  el desarrollo y resultado de los proyectos ejecutados. Durante estas visitas se realizará la entrega de los proyectos ejecutados y gestionados en 2021. Asimismo, se busca promover un espacio de diálogo con la ciudadanía.</t>
  </si>
  <si>
    <t>Se publicarán los proyectos de Decreto y/o Resolución de "carácter general" en la sección de Proyectos Normativos para consulta y observaciones de la ciudadanía, de acuerdo con lo establecido en la "Guía para la publicación y divulgación de los proyectos normativos" SC-GS-17.</t>
  </si>
  <si>
    <t>Se realizará el seguimiento cuatrimestral a las actividades de participación ciudadana y de rendición de cuentas por medio del "Cronograma y seguimiento a las Estrategias de Participación Ciudadana y Rendición de Cuentas".</t>
  </si>
  <si>
    <t>Oficina Asesora de Planeación y Desarrollo Organizacional GIT Estrategia, proyectos y participación ciudadana</t>
  </si>
  <si>
    <t xml:space="preserve">Dirección de Asuntos Migratorios, Consulares y Servicio al Ciudadano
GIT de Apostilla y Legalizaciones </t>
  </si>
  <si>
    <t>Oficina Asesora de Planeación y Desarrollo Organizacional
GIT Estrategia, proyectos y participación ciudadana</t>
  </si>
  <si>
    <t xml:space="preserve">Dirección de  Asuntos Migratorios, Consulares y Servicio al Ciudadano
GIT Asistencia a Connacionales en el Exterior
</t>
  </si>
  <si>
    <t>Dirección de Academia Diplomática
GIT de Selección y Capacitación</t>
  </si>
  <si>
    <t>Oficina Asesora de Planeación y Desarrollo Organizacional
GIT de Estrategia, Proyectos  y Participación Ciudadana
GIT Apostilla y legalización</t>
  </si>
  <si>
    <t>Oficina Asesora de Planeación y Desarrollo Organizacional  GIT Estrategia, proyectos y participación ciudadana</t>
  </si>
  <si>
    <t>Dirección de Asuntos Migratorios, Consulares y Servicio al Ciudadano
GIT Colombia Nos Une</t>
  </si>
  <si>
    <t>Dirección de  Asuntos Migratorios, Consulares y Servicio al Ciudadano
GIT Centro Integral de Atención al Ciudadano</t>
  </si>
  <si>
    <t>Dirección de Asuntos Migratorios, Consulares y Servicio al Ciudadano
GIT Visas e Inmigración</t>
  </si>
  <si>
    <t>Dirección de Asuntos Migratorios, Consulares y Servicio al Ciudadano
GIT de Asuntos Consulares y Cooperación Judicial</t>
  </si>
  <si>
    <t>Fortalecer el componente ético del Ministerio de Relaciones Exteriores y su Fondo Rotatorio</t>
  </si>
  <si>
    <t>Documento actualizado</t>
  </si>
  <si>
    <t xml:space="preserve">Humanos 
Tecnológicos </t>
  </si>
  <si>
    <t xml:space="preserve">Revisar y actualizar el Código de Buen Gobierno del Ministerio de Relaciones Exteriores y su Fondo Rotatorio </t>
  </si>
  <si>
    <t xml:space="preserve">Oficina Asesora de Planeación y Desarrollo Organizacional
GIT Gestión y Desempeño Organizacional
</t>
  </si>
  <si>
    <t>Fortalecer la apropiación del Código de Buen Gobierno del Ministerio de Relaciones Exteriores y su Fondo Rotatorio</t>
  </si>
  <si>
    <t xml:space="preserve">Oficina Asesora de Planeación y Desarrollo Organizacional
GIT Estrategia, proyectos y participación ciudadana
</t>
  </si>
  <si>
    <t>Dirección de Talento Humano
Oficina Asesora de Planeación y Desarrollo Organizacional
GIT Estrategia, proyectos y participación ciudadana
Oficina de Control Disciplinario Interno 
Oficina Asesora Jurídica Interna
GIT Prensa y Comunicación Corporativa.
GIT Licitaciones y contratos</t>
  </si>
  <si>
    <t>Realizar acercamientos a través del Ministerio de Educación Nacional, donde se dé a conocer el modelo de la apostilla electrónica y las ventajas de implementar la interoperabilidad de los documentos emitidos por las Secretarías de Educación.</t>
  </si>
  <si>
    <t>Realizar 1 capacitación virtual, distribuida en 3 sesiones, teniendo en cuenta la zona horaria de las diferentes oficinas consulares con el objetivo de fortalecer las competencias para la asistencia a los connacionales en situaciones de emergencia, desastres o crisis con el fin de brindar una asistencia adecuada.</t>
  </si>
  <si>
    <t>La Oficina Asesora Jurídica Interna, generará un informe por cuatrimestre que dé cuenta del total de las resoluciones generales que expida el Ministerio de Relaciones Exteriores y su Fondo Rotatorio y que sean publicadas en  la página web oficial de la Cancillería.</t>
  </si>
  <si>
    <t>Cada vez que se generé una solicitud de adquisición y/o alquiler de sedes para los Consulados y/o Embajadas de Colombia en el exterior del Ministerio de Relaciones Exteriores y su Fondo Rotatorio, se realizará el Comité de Inmuebles para su respectivo estudio y recomendación. Resultado de este comité, se generará y conservará como evidencia un acta de reunión con la información detallada y las propuestas estudiadas, de acuerdo con las disposiciones establecidas en la Resolución 7177 de 2018.
La Dirección Administrativa y Financiera, generará un informe por cuatrimestre que dé cuenta sobre el total de solicitudes recibidas, al cual se incorporará las actas de comité realizados durante el periodo.</t>
  </si>
  <si>
    <t>Definir un cronograma de trabajo y desarrollar acciones dirigidas a fomentar la apropiación de los valores institucionales, por parte de los funcionarios del Ministerio de Relaciones Exteriores y su Fondo Rotatorio.</t>
  </si>
  <si>
    <t>Definir un cronograma de trabajo y desarrollar las actividades establecidas en el mismo orientadas a generar conciencia y fortalecer buenas prácticas en el talento humano con el fin de prevenir el daño antijurídico en el Ministerio de Relaciones Exteriores y su Fondo Rotatorio</t>
  </si>
  <si>
    <t xml:space="preserve">Elaborar y divulgar una estrategia de comunicaciones orientada a la socialización de las políticas establecidas en el código de Buen Gobierno cuya finalidad es orientar el actuar de los funcionarios públicos y contratistas del Ministerio de Relaciones Exteriores y su Fondo Rotatorio en el marco de la prevención de la materialización de actos de corrupción. </t>
  </si>
  <si>
    <t>Dirección Administrativa y Financiera
GIT Licitaciones y Contratos</t>
  </si>
  <si>
    <t>Dirección de Talento Humano  
GIT Bienestar, Capacitación y Salud en el Trabajo
Oficina Asesora de Planeación y Desarrollo Organizacional GIT de Estrategia, Proyectos  y Participación Ciudadana</t>
  </si>
  <si>
    <t>Fomentar acciones encaminadas a fortalecer el acceso a la oferta institucional del Ministerio de Relaciones Exteriores y su Fondo Rotatorio para la comunidad colombiana en el exterior.</t>
  </si>
  <si>
    <t xml:space="preserve">Informe de gestión </t>
  </si>
  <si>
    <t>Fortalecer el Sistema de Atención al Ciudadano del Ministerio de Relaciones Exteriores y su Fondo Rotatorio a través de la caracterización de los usuarios de trámites de la entidad</t>
  </si>
  <si>
    <t>Fortalecer el Sistema de Atención al Ciudadano del Ministerio de Relaciones Exteriores y su Fondo Rotatorio</t>
  </si>
  <si>
    <t>Oficina Asesora de Planeación y Desarrollo Organizacional  
GIT de Gestión y Desempeño Institucional</t>
  </si>
  <si>
    <t>Oficina Asesora de Planeación y Desarrollo Organizacional 
GIT Estrategia, proyectos y participación ciudadana</t>
  </si>
  <si>
    <t xml:space="preserve">Adelantar las gestiones a las que haya lugar con la Registraría Nacional del Estado Civil orientadas a la implementación del "Proyecto de Interoperatividad para la expedición de cédulas electrónicas en los Consulados" para los ciudadanos colombianos residentes en el exterior.
Cuatrimestralmente se elaborará un informe que dé cuenta de las acciones adelantadas durante el periodo. </t>
  </si>
  <si>
    <t xml:space="preserve">Adelantar las gestiones a las que haya lugar orientadas a validar la viabilidad de desarrollar el proceso de interoperabilidad con la Superintendencia de Notariado y Registro sobre “Los Consulados Digitales” entre el SITAC y el VUR. 
Cuatrimestralmente se elaborará un informe que dé cuenta de las acciones adelantadas durante el periodo. </t>
  </si>
  <si>
    <t>Fortalecer la gestión institucional a través de la estrategia anticorrupción del Ministerio de Relaciones Exteriores y su Fondo Rotatorio</t>
  </si>
  <si>
    <t xml:space="preserve">Definir un cronograma de trabajo y desarrollar acciones orientada a  la documentación de actividades para la formulación, seguimiento y evaluación de los proyectos de inversión en el Sistema Integrado de Gestión del Ministerio de Relaciones Exteriores y su Fondo Rotatorio. </t>
  </si>
  <si>
    <t>Rendición de cuentas</t>
  </si>
  <si>
    <t>Socializar a las partes interesadas los conjuntos de Datos Abiertos del Ministerio de Relaciones Exteriores disponibles en GOV.CO</t>
  </si>
  <si>
    <t>Se realizarán las siguientes acciones:
1. Socializar los conjuntos de Datos Abiertos por correo electrónico a la Base de Datos del registro Consular por medio del SITAC.
2. Socializar los conjuntos de Datos Abiertos en la redes sociales de Cancillería.</t>
  </si>
  <si>
    <t>Dirección de Gestión de la Información y Tecnología</t>
  </si>
  <si>
    <t>Realizar jornadas de participación ciudadana, para acercar la política exterior y promover el ingreso a la Carrera Diplomática y Consular a jóvenes y estudiantes colombianos.</t>
  </si>
  <si>
    <t>Realizar 10 jornadas participación ciudadana de "Jóvenes a la Cancillería" y "Canciller en la Academia" de manera presencial y/o virtual, con el objetivo de acercar la política exterior y promover el ingreso a la Carrera Diplomática y Consular a jóvenes y estudiantes colombianos.</t>
  </si>
  <si>
    <t>Elaborar y divulgar tres mailing durante el cuatrimestre a los líderes de los trámites de la Cancillería, sensibilizando sobre la importancia de realizar la actualización de la información de los trámites a su cargo en el Sistema Único de Información de Trámites (SUIT)</t>
  </si>
  <si>
    <t>15-dic.-22</t>
  </si>
  <si>
    <t>1-sep.-22</t>
  </si>
  <si>
    <t>Mejorar la experiencia en los servicios consulares que se entrega a los ciudadanos en Costa Rica.</t>
  </si>
  <si>
    <t>Implementar herramientas de design thinking, service design, blue ocean para encontrar oportunidades de mejora en el servicio consular.
En esta actividad se desarrollarán tres etapas: 
1. Diagnóstico que permita conocer los usuarios para entender las expectativas y necesidades; 
2. Fase espacio de cocreación, en el que el equipo del Consulado buscará la forma de mejorar la experiencia del servicio haciendo uso de la empatía para optimizar la atención; 
3. Fase para la generación de acuerdos de servicio.</t>
  </si>
  <si>
    <t>Embajada en Costa Rica</t>
  </si>
  <si>
    <t>Fortalecer el Sistema de Servicio al Ciudadano del Ministerio de Relaciones Exteriores y su Fondo Rotatorio con enfoque incluyente y diferencial</t>
  </si>
  <si>
    <t>En el marco del cumplimento de los compromisos de la Cancillería en la Acción Estratégica No. 3 del Plan de Acción de Política Pública para Población LGBTI, se realizará una capacitación orientada a la socialización de mejores prácticas para la atención de esta población con el apoyo del Ministerio de Interior.</t>
  </si>
  <si>
    <t>Realizar el seguimiento a la programación y desarrollo de los consulados móviles orientado a acercar los trámites y servicios del Ministerio de Relaciones Exteriores y su Fondo Rotatorio a la comunidad colombiana  a través de los consulados en el exterior.</t>
  </si>
  <si>
    <t>02-ene.-22</t>
  </si>
  <si>
    <t>30-dic.-22</t>
  </si>
  <si>
    <t>31-dic.-22</t>
  </si>
  <si>
    <t xml:space="preserve">Si </t>
  </si>
  <si>
    <t>19-jul.-23</t>
  </si>
  <si>
    <t>AUTOEVALUACIÓN DE LAS ÁREAS</t>
  </si>
  <si>
    <t>SEGUIMIENTO
Fecha de corte : DD/MM/AAAA</t>
  </si>
  <si>
    <t>Informar a la ciudadanía sobre la participación del Estado colombiano en los períodos de Audiencias Públicas convocadas por la Comisión y la Corte Interamericana de Derechos Humanos durante el año 2022</t>
  </si>
  <si>
    <r>
      <rPr>
        <sz val="11"/>
        <color theme="1"/>
        <rFont val="Symbol"/>
        <family val="1"/>
        <charset val="2"/>
      </rPr>
      <t>S</t>
    </r>
    <r>
      <rPr>
        <sz val="11"/>
        <color theme="1"/>
        <rFont val="Arial Narrow"/>
        <family val="2"/>
      </rPr>
      <t xml:space="preserve"> (% de avance en las tareas)</t>
    </r>
  </si>
  <si>
    <t>01-sep.-22</t>
  </si>
  <si>
    <t>31-ago.-22</t>
  </si>
  <si>
    <t>20-oct.-22</t>
  </si>
  <si>
    <t>30-nov.-22</t>
  </si>
  <si>
    <t>Publicar cuatrimestralmente y por oficina expedidora en Bogotá (Sede norte, Sede Centro y Calle 53) el resultado del indicador de satisfacción al usuario de las oficinas de pasaportes de Bogotá, Calle 53, Sede Centro y Sede Norte en el sitio web oficial de Cancillería.</t>
  </si>
  <si>
    <t xml:space="preserve">El indicador de satisfacción al usuario de cada una de las oficinas expedidoras de pasaportes en Bogotá, (Sede Centro, Sede Norte y Calle 53), será publicado de forma individual de la siguiente manera:  correspondientes al III cuatrimestre de 2021 será publicado durante el I cuatrimestre del 2022, el indicador de satisfacción al usuario del I cuatrimestre de 2022 será publicado durante el II cuatrimestre de 2022, y el indicador de satisfacción del II cuatrimestre de 2022 se publicará durante el III cuatrimestre de la misma vigencia. </t>
  </si>
  <si>
    <t>Identificar los temas de interés de las partes interesadas para la rendición de cuentas y participación ciudadana.</t>
  </si>
  <si>
    <t>Se realizarán las siguientes acciones:
1. Diseñar el formulario para la identificación de temas de interés de las partes interesadas.
2. Divulgar el formulario por correo electrónico.
3. Divulgar el formulario por redes sociales.
4. Divulgar el formulario en las páginas web de Cancillería.
5. Realizar un informe con la identificación de temas de interés para la caracterización de partes interesadas y para la rendición de cuentas 2023.</t>
  </si>
  <si>
    <t>01-dic.-22</t>
  </si>
  <si>
    <t xml:space="preserve">Se realizarán las siguientes acciones: 
1. Elaborar un informe interactivo - Story Telling con los logros más relevantes de la gestión de la Vicepresidente y Canciller Marta Lucía Ramírez.
2. Elaborar un formulario de evaluación de las partes interesadas.
3. Divulgar el informe interactivo en las páginas web de Cancillería (principal, Embajadas y Consulados).
4. Divulgar el informe interactivo en las redes sociales de Cancillería durante una semana.
5. Divulgar el informe interactivo por correo electrónico a la base de datos del Registro Consular.
6. Elaborar y publicar en la página web el informe de la campaña con la evaluación de las partes interesadas. </t>
  </si>
  <si>
    <t>Publicar cuatrimestralmente y por oficina expedidora en Bogotá (Sede norte, Sede Centro y Calle 53) el informe de resultados de la encuesta de satisfacción de los usuarios de pasaportes en Bogotá, en el sitio web oficial de Cancillería.</t>
  </si>
  <si>
    <t xml:space="preserve">El informe de resultados de la encuesta de satisfacción de usuarios de las oficinas expedidoras de pasaportes en Bogotá, (Sede Centro, Sede Norte y Calle 53), será publicado de forma individual de la siguiente manera:  el informe correspondiente al III cuatrimestre de 2021 será publicado durante el I cuatrimestre del 2022, el informe de resultados del I cuatrimestre de 2022 será publicado durante el II cuatrimestre de 2022, y el informe de resultados del indicador del II cuatrimestre de 2022 se publicará durante el III cuatrimestre de la misma vigencia. </t>
  </si>
  <si>
    <t>30-abr.-22</t>
  </si>
  <si>
    <t>Promover la participación ciudadana y rendición de cuentas en el Ministerio de Relaciones Exteriores y su Fondo Rotatorio, y en las partes interesadas.</t>
  </si>
  <si>
    <t>Se realizarán las siguientes acciones:
1. Diseñar y ejecutar una campaña interna para fomentar en los servidores públicos la responsabilidad de promover la participación ciudadana y la rendición de cuentas a las partes interesadas.
2. Diseñar y ejecutar una campaña externa para fomentar en las partes interesadas la responsabilidad de ejercer su derecho constitucional al control social y a la participación ciudadana.</t>
  </si>
  <si>
    <t xml:space="preserve">Fortalecer la relación Estado - Ciudadano a través de una estrategia de comunicación que promueva dentro de la ciudadanía el acceso directo y sin intermediarios a las agendas para el trámite de pasaporte en la ciudad de Bogotá </t>
  </si>
  <si>
    <t>Elaborar y divulgar una estrategia de comunicaciones orientada a invitar a los ciudadanos a acceder ellos mismos a las agendas para el trámite de pasaporte y no recurrir a terceros para obtenerlas en el marco de la prevención de la materialización de actos de corrupción en el Ministerio de Relaciones Exteriores y su Fondo Rotatorio</t>
  </si>
  <si>
    <t>Dirección de Asuntos Migratorios, Consulares y Servicio al Ciudadano / GIT Prensa y Comunicación Corporativa.</t>
  </si>
  <si>
    <t xml:space="preserve">Humanos
Tecnológicos </t>
  </si>
  <si>
    <t>28-jul.-22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</si>
</sst>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27">
    <font>
      <sz val="11"/>
      <color theme="1"/>
      <name val="Calibri"/>
      <family val="2"/>
      <scheme val="minor"/>
    </font>
    <font>
      <b/>
      <sz val="10"/>
      <color theme="1"/>
      <name val="Arial Narrow"/>
      <family val="2"/>
    </font>
    <font>
      <sz val="8"/>
      <color theme="1"/>
      <name val="Arial Narrow"/>
      <family val="2"/>
    </font>
    <font>
      <sz val="10"/>
      <color theme="1"/>
      <name val="Arial Narrow"/>
      <family val="2"/>
    </font>
    <font>
      <b/>
      <sz val="8"/>
      <color theme="1"/>
      <name val="Arial Narrow"/>
      <family val="2"/>
    </font>
    <font>
      <sz val="11"/>
      <color theme="1"/>
      <name val="Arial Narrow"/>
      <family val="2"/>
    </font>
    <font>
      <b/>
      <sz val="11"/>
      <color theme="1"/>
      <name val="Arial Narrow"/>
      <family val="2"/>
    </font>
    <font>
      <sz val="11"/>
      <color theme="1"/>
      <name val="Calibri"/>
      <family val="2"/>
      <scheme val="minor"/>
    </font>
    <font>
      <sz val="8"/>
      <name val="Arial Narrow"/>
      <family val="2"/>
    </font>
    <font>
      <sz val="8"/>
      <color rgb="FF000000"/>
      <name val="Arial Narrow"/>
      <family val="2"/>
    </font>
    <font>
      <b/>
      <sz val="8"/>
      <color rgb="FF000000"/>
      <name val="Arial Narrow"/>
      <family val="2"/>
    </font>
    <font>
      <sz val="11"/>
      <color rgb="FF333333"/>
      <name val="Arial Narrow"/>
      <family val="2"/>
    </font>
    <font>
      <b/>
      <sz val="9"/>
      <color rgb="FF000000"/>
      <name val="Arial Narrow"/>
      <family val="2"/>
    </font>
    <font>
      <b/>
      <sz val="12"/>
      <name val="Arial Narrow"/>
      <family val="2"/>
    </font>
    <font>
      <sz val="10"/>
      <name val="Arial Narrow"/>
      <family val="2"/>
    </font>
    <font>
      <sz val="9"/>
      <name val="Arial Narrow"/>
      <family val="2"/>
    </font>
    <font>
      <sz val="10"/>
      <name val="Arial"/>
      <family val="2"/>
    </font>
    <font>
      <b/>
      <sz val="10"/>
      <name val="Arial Narrow"/>
      <family val="2"/>
    </font>
    <font>
      <sz val="11"/>
      <name val="Arial Narrow"/>
      <family val="2"/>
    </font>
    <font>
      <b/>
      <sz val="11"/>
      <name val="Arial Narrow"/>
      <family val="2"/>
    </font>
    <font>
      <sz val="11"/>
      <color theme="1"/>
      <name val="Arial"/>
      <family val="2"/>
    </font>
    <font>
      <sz val="11"/>
      <color rgb="FF000000"/>
      <name val="Arial"/>
      <family val="2"/>
    </font>
    <font>
      <b/>
      <sz val="10"/>
      <color indexed="8"/>
      <name val="Arial Narrow"/>
      <family val="2"/>
    </font>
    <font>
      <sz val="8"/>
      <color theme="1"/>
      <name val="Arial Narrow"/>
      <family val="1"/>
      <charset val="2"/>
    </font>
    <font>
      <sz val="11"/>
      <color theme="1"/>
      <name val="Arial Narrow"/>
      <family val="1"/>
      <charset val="2"/>
    </font>
    <font>
      <sz val="11"/>
      <color theme="1"/>
      <name val="Symbol"/>
      <family val="1"/>
      <charset val="2"/>
    </font>
    <font>
      <sz val="11"/>
      <color rgb="FF000000"/>
      <name val="Arial Narrow"/>
      <family val="2"/>
    </font>
  </fonts>
  <fills count="11">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4">
    <xf numFmtId="0" fontId="0" fillId="0" borderId="0"/>
    <xf numFmtId="0" fontId="7" fillId="0" borderId="0"/>
    <xf numFmtId="0" fontId="16" fillId="0" borderId="0"/>
    <xf numFmtId="9" fontId="7" fillId="0" borderId="0" applyFont="0" applyFill="0" applyBorder="0" applyAlignment="0" applyProtection="0"/>
  </cellStyleXfs>
  <cellXfs count="238">
    <xf numFmtId="0" fontId="0" fillId="0" borderId="0" xfId="0"/>
    <xf numFmtId="0" fontId="2" fillId="0" borderId="0" xfId="0" applyFont="1" applyAlignment="1" applyProtection="1">
      <alignment vertical="center" wrapText="1"/>
    </xf>
    <xf numFmtId="0" fontId="4"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5" fillId="0" borderId="0" xfId="0" applyFont="1"/>
    <xf numFmtId="0" fontId="9" fillId="0" borderId="0" xfId="1" applyFont="1" applyFill="1"/>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11" fillId="0" borderId="0" xfId="1" applyFont="1" applyFill="1" applyBorder="1" applyAlignment="1">
      <alignment horizontal="justify" vertical="center" wrapText="1"/>
    </xf>
    <xf numFmtId="0" fontId="2" fillId="0" borderId="6" xfId="1"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2" fillId="0" borderId="0" xfId="0" applyFont="1" applyBorder="1" applyAlignment="1" applyProtection="1">
      <alignment horizontal="justify" vertical="center" wrapText="1"/>
    </xf>
    <xf numFmtId="0" fontId="9" fillId="0" borderId="0" xfId="2" applyFont="1" applyFill="1"/>
    <xf numFmtId="0" fontId="10" fillId="0" borderId="0" xfId="2" applyFont="1" applyFill="1" applyAlignment="1">
      <alignment horizontal="center" vertical="center" wrapText="1"/>
    </xf>
    <xf numFmtId="0" fontId="2" fillId="0" borderId="6" xfId="2" applyFont="1" applyFill="1" applyBorder="1" applyAlignment="1" applyProtection="1">
      <alignment vertical="center" wrapText="1"/>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2" fillId="0" borderId="0" xfId="0" applyFont="1" applyBorder="1" applyAlignment="1" applyProtection="1">
      <alignment horizontal="center" vertical="center"/>
    </xf>
    <xf numFmtId="0" fontId="5" fillId="0" borderId="6" xfId="0" applyFont="1" applyBorder="1"/>
    <xf numFmtId="0" fontId="17" fillId="8"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3" borderId="2" xfId="0" applyFont="1" applyFill="1" applyBorder="1" applyAlignment="1">
      <alignment horizontal="center" vertical="center"/>
    </xf>
    <xf numFmtId="0" fontId="5" fillId="0" borderId="1" xfId="0" applyFont="1" applyBorder="1"/>
    <xf numFmtId="0" fontId="6" fillId="0" borderId="1" xfId="0" applyFont="1" applyBorder="1"/>
    <xf numFmtId="0" fontId="6" fillId="0" borderId="0" xfId="0" applyFont="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4" fillId="2" borderId="1" xfId="0" applyFont="1" applyFill="1" applyBorder="1" applyAlignment="1" applyProtection="1">
      <alignment horizontal="left" vertical="center" wrapText="1"/>
    </xf>
    <xf numFmtId="0" fontId="5" fillId="0" borderId="0" xfId="0" applyFont="1" applyBorder="1" applyAlignment="1">
      <alignment horizontal="center"/>
    </xf>
    <xf numFmtId="0" fontId="5" fillId="0" borderId="0" xfId="0" applyFont="1" applyBorder="1"/>
    <xf numFmtId="0" fontId="6" fillId="3" borderId="1" xfId="0" applyFont="1" applyFill="1" applyBorder="1"/>
    <xf numFmtId="0" fontId="5" fillId="0" borderId="1" xfId="0" applyFont="1" applyBorder="1" applyAlignment="1"/>
    <xf numFmtId="0" fontId="5" fillId="0" borderId="0" xfId="0" applyFont="1" applyFill="1"/>
    <xf numFmtId="0" fontId="5" fillId="4" borderId="6" xfId="0" applyFont="1" applyFill="1" applyBorder="1" applyAlignment="1">
      <alignment vertical="center" wrapText="1"/>
    </xf>
    <xf numFmtId="0" fontId="2" fillId="0" borderId="2" xfId="0" applyFont="1" applyBorder="1" applyAlignment="1" applyProtection="1">
      <alignment vertical="center" wrapText="1"/>
    </xf>
    <xf numFmtId="0" fontId="2" fillId="0" borderId="4" xfId="0" applyFont="1" applyBorder="1" applyAlignment="1" applyProtection="1">
      <alignment vertical="center" wrapText="1"/>
    </xf>
    <xf numFmtId="0" fontId="2" fillId="0" borderId="3" xfId="0" applyFont="1" applyBorder="1" applyAlignment="1" applyProtection="1">
      <alignment vertical="center" wrapText="1"/>
    </xf>
    <xf numFmtId="0" fontId="2" fillId="0" borderId="2" xfId="0" applyFont="1" applyFill="1" applyBorder="1" applyAlignment="1" applyProtection="1">
      <alignment vertical="center" wrapText="1"/>
    </xf>
    <xf numFmtId="0" fontId="2" fillId="0" borderId="4"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4" fillId="2" borderId="1" xfId="0" applyFont="1" applyFill="1" applyBorder="1" applyAlignment="1" applyProtection="1">
      <alignment horizontal="left" vertical="center" wrapText="1"/>
    </xf>
    <xf numFmtId="0" fontId="5" fillId="0" borderId="0" xfId="0" applyFont="1" applyAlignment="1">
      <alignment horizontal="center"/>
    </xf>
    <xf numFmtId="0" fontId="5" fillId="0" borderId="1" xfId="0" applyFont="1" applyBorder="1" applyAlignment="1">
      <alignment vertical="center" wrapText="1"/>
    </xf>
    <xf numFmtId="0" fontId="5" fillId="0" borderId="0" xfId="0" applyFont="1" applyAlignment="1">
      <alignment vertical="center" wrapText="1"/>
    </xf>
    <xf numFmtId="0" fontId="1" fillId="0" borderId="0" xfId="0" applyFont="1" applyAlignment="1">
      <alignment horizontal="right" vertical="center" wrapText="1"/>
    </xf>
    <xf numFmtId="0" fontId="2" fillId="0" borderId="0" xfId="0" applyFont="1" applyAlignment="1">
      <alignment vertical="center" wrapText="1"/>
    </xf>
    <xf numFmtId="0" fontId="3" fillId="0" borderId="0" xfId="0" applyFont="1" applyAlignment="1">
      <alignment horizontal="righ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9" fillId="0" borderId="0" xfId="1" applyFont="1"/>
    <xf numFmtId="0" fontId="11" fillId="0" borderId="0" xfId="1" applyFont="1" applyAlignment="1">
      <alignment horizontal="justify" vertical="center" wrapText="1"/>
    </xf>
    <xf numFmtId="0" fontId="4" fillId="0" borderId="0" xfId="0" applyFont="1" applyAlignment="1">
      <alignment vertical="center" wrapText="1"/>
    </xf>
    <xf numFmtId="0" fontId="2" fillId="0" borderId="0" xfId="0" applyFont="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vertical="center" wrapText="1"/>
    </xf>
    <xf numFmtId="0" fontId="2"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164" fontId="18" fillId="0" borderId="1" xfId="0" applyNumberFormat="1" applyFont="1" applyBorder="1" applyAlignment="1" applyProtection="1">
      <alignment horizontal="center" vertical="center" wrapText="1"/>
      <protection locked="0"/>
    </xf>
    <xf numFmtId="0" fontId="2" fillId="0" borderId="6" xfId="1" applyFont="1" applyBorder="1" applyAlignment="1">
      <alignment vertical="center" wrapText="1"/>
    </xf>
    <xf numFmtId="164" fontId="5" fillId="0" borderId="1" xfId="0" applyNumberFormat="1" applyFont="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19" fillId="0" borderId="1" xfId="2"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0" xfId="0" applyFont="1"/>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3" fillId="0" borderId="0" xfId="0" applyFont="1" applyAlignment="1">
      <alignment horizontal="right" vertical="center" wrapText="1"/>
    </xf>
    <xf numFmtId="0" fontId="2"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2" fillId="0" borderId="1" xfId="0" applyFont="1" applyBorder="1" applyAlignment="1">
      <alignment horizontal="center" vertical="center"/>
    </xf>
    <xf numFmtId="0" fontId="5" fillId="0" borderId="2" xfId="0" applyFont="1" applyBorder="1" applyAlignment="1">
      <alignment horizontal="center"/>
    </xf>
    <xf numFmtId="0" fontId="8" fillId="0" borderId="0" xfId="1"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4" fillId="0" borderId="1" xfId="0" applyFont="1" applyBorder="1" applyAlignment="1">
      <alignment horizontal="center" vertical="center" wrapText="1"/>
    </xf>
    <xf numFmtId="0" fontId="22" fillId="5" borderId="2" xfId="2" applyFont="1" applyFill="1" applyBorder="1" applyAlignment="1">
      <alignment horizontal="center" vertical="center" wrapText="1"/>
    </xf>
    <xf numFmtId="0" fontId="22" fillId="5" borderId="1" xfId="2" applyFont="1" applyFill="1" applyBorder="1" applyAlignment="1">
      <alignment horizontal="center" vertical="center" wrapText="1"/>
    </xf>
    <xf numFmtId="0" fontId="8" fillId="0" borderId="1" xfId="0" applyFont="1" applyBorder="1" applyAlignment="1">
      <alignment horizontal="center" vertical="center" wrapText="1"/>
    </xf>
    <xf numFmtId="164"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8" fillId="0" borderId="0" xfId="2" applyFont="1" applyAlignment="1">
      <alignment horizontal="center" vertical="center"/>
    </xf>
    <xf numFmtId="0" fontId="5" fillId="0" borderId="0" xfId="0" applyFont="1" applyAlignment="1">
      <alignment horizontal="left"/>
    </xf>
    <xf numFmtId="0" fontId="8" fillId="0" borderId="0" xfId="2" applyFont="1" applyAlignment="1">
      <alignment horizontal="left" vertical="center"/>
    </xf>
    <xf numFmtId="0" fontId="8" fillId="0" borderId="1" xfId="2" applyFont="1" applyBorder="1" applyAlignment="1">
      <alignment horizontal="left" vertical="center"/>
    </xf>
    <xf numFmtId="0" fontId="5" fillId="0" borderId="10" xfId="0" applyFont="1" applyBorder="1"/>
    <xf numFmtId="0" fontId="2" fillId="0" borderId="6" xfId="2" applyFont="1" applyBorder="1" applyAlignment="1">
      <alignment vertical="center" wrapText="1"/>
    </xf>
    <xf numFmtId="0" fontId="5" fillId="0" borderId="4" xfId="0" applyFont="1" applyBorder="1" applyAlignment="1">
      <alignment horizont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1" xfId="0" applyFont="1" applyFill="1" applyBorder="1" applyAlignment="1">
      <alignment horizontal="left" vertical="center" wrapText="1"/>
    </xf>
    <xf numFmtId="164"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0" fontId="23"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18" fillId="0" borderId="1" xfId="0" applyFont="1" applyBorder="1" applyAlignment="1">
      <alignment vertical="center" wrapText="1"/>
    </xf>
    <xf numFmtId="0" fontId="2"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20"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1" xfId="0" applyFont="1" applyFill="1" applyBorder="1" applyAlignment="1">
      <alignment horizontal="left" vertical="center" wrapText="1"/>
    </xf>
    <xf numFmtId="9" fontId="5" fillId="0" borderId="1" xfId="3"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applyFill="1" applyAlignment="1">
      <alignment vertical="center" wrapText="1"/>
    </xf>
    <xf numFmtId="1" fontId="5" fillId="0" borderId="1"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9" fontId="5" fillId="0" borderId="1" xfId="3" applyFont="1" applyFill="1" applyBorder="1" applyAlignment="1">
      <alignment horizontal="center" vertical="center" wrapText="1"/>
    </xf>
    <xf numFmtId="0" fontId="8" fillId="0" borderId="7" xfId="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0" xfId="1" applyFont="1" applyBorder="1" applyAlignment="1">
      <alignment vertical="center" wrapText="1"/>
    </xf>
    <xf numFmtId="0" fontId="8" fillId="0" borderId="0" xfId="1" applyFont="1" applyBorder="1" applyAlignment="1">
      <alignment horizontal="center" vertical="center"/>
    </xf>
    <xf numFmtId="0" fontId="8" fillId="0" borderId="6" xfId="1" applyFont="1" applyBorder="1" applyAlignment="1">
      <alignment horizontal="center" vertical="center"/>
    </xf>
    <xf numFmtId="9" fontId="5"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64" fontId="18" fillId="0" borderId="1" xfId="0" applyNumberFormat="1" applyFont="1" applyFill="1" applyBorder="1" applyAlignment="1" applyProtection="1">
      <alignment horizontal="center" vertical="center" wrapText="1"/>
      <protection locked="0"/>
    </xf>
    <xf numFmtId="9" fontId="5" fillId="0" borderId="1" xfId="0" applyNumberFormat="1" applyFont="1" applyFill="1" applyBorder="1" applyAlignment="1">
      <alignment horizontal="center" vertical="center"/>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18"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left" vertical="center" wrapText="1"/>
    </xf>
    <xf numFmtId="0" fontId="5" fillId="0" borderId="2" xfId="0" applyFont="1" applyBorder="1" applyAlignment="1">
      <alignment horizontal="center"/>
    </xf>
    <xf numFmtId="0" fontId="5" fillId="0" borderId="4" xfId="0" applyFont="1" applyBorder="1" applyAlignment="1">
      <alignment horizontal="center"/>
    </xf>
    <xf numFmtId="0" fontId="18" fillId="0" borderId="1" xfId="0" applyFont="1" applyBorder="1" applyAlignment="1">
      <alignment horizontal="left" vertical="center" wrapText="1"/>
    </xf>
    <xf numFmtId="0" fontId="26"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Border="1" applyAlignment="1">
      <alignment vertical="center" wrapText="1"/>
    </xf>
    <xf numFmtId="14" fontId="26" fillId="0" borderId="0" xfId="0" applyNumberFormat="1" applyFont="1" applyBorder="1" applyAlignment="1">
      <alignment horizontal="center" vertical="center" wrapText="1"/>
    </xf>
    <xf numFmtId="0" fontId="26" fillId="0" borderId="1" xfId="0" applyFont="1" applyBorder="1" applyAlignment="1">
      <alignment vertical="center" wrapText="1"/>
    </xf>
    <xf numFmtId="14" fontId="26" fillId="0" borderId="1" xfId="0" applyNumberFormat="1" applyFont="1" applyBorder="1" applyAlignment="1">
      <alignment horizontal="center" vertical="center" wrapText="1"/>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1" fillId="0" borderId="0" xfId="0" applyFont="1" applyAlignment="1">
      <alignment horizontal="right" vertical="center" wrapText="1"/>
    </xf>
    <xf numFmtId="0" fontId="3" fillId="0" borderId="0" xfId="0" applyFont="1" applyAlignment="1">
      <alignment horizontal="right" vertical="center" wrapText="1"/>
    </xf>
    <xf numFmtId="0" fontId="2"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8" fillId="0" borderId="0" xfId="1" applyFont="1" applyAlignment="1">
      <alignment horizontal="center" vertical="center"/>
    </xf>
    <xf numFmtId="0" fontId="6" fillId="3" borderId="1" xfId="0" applyFont="1" applyFill="1" applyBorder="1" applyAlignment="1">
      <alignment horizontal="left"/>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0" fontId="8" fillId="4" borderId="1" xfId="2" applyFont="1" applyFill="1" applyBorder="1" applyAlignment="1">
      <alignment horizontal="left" vertical="center"/>
    </xf>
    <xf numFmtId="0" fontId="8" fillId="0" borderId="1" xfId="2" applyFont="1" applyBorder="1" applyAlignment="1">
      <alignment horizontal="center" vertical="center"/>
    </xf>
    <xf numFmtId="0" fontId="8" fillId="0" borderId="7" xfId="2" applyFont="1" applyBorder="1" applyAlignment="1">
      <alignment horizontal="center" vertical="center"/>
    </xf>
    <xf numFmtId="0" fontId="22" fillId="10" borderId="9" xfId="2" applyFont="1" applyFill="1" applyBorder="1" applyAlignment="1">
      <alignment horizontal="center" vertical="center" wrapText="1"/>
    </xf>
    <xf numFmtId="0" fontId="5" fillId="0" borderId="4" xfId="0" applyFont="1" applyBorder="1" applyAlignment="1">
      <alignment horizontal="center"/>
    </xf>
    <xf numFmtId="0" fontId="2" fillId="0" borderId="1" xfId="0" applyFont="1" applyBorder="1" applyAlignment="1">
      <alignment horizontal="left" vertical="center" wrapText="1"/>
    </xf>
    <xf numFmtId="0" fontId="4" fillId="10" borderId="1" xfId="0" applyFont="1" applyFill="1" applyBorder="1" applyAlignment="1">
      <alignment horizontal="center" vertical="center" wrapText="1"/>
    </xf>
    <xf numFmtId="0" fontId="22" fillId="10" borderId="1" xfId="2" applyFont="1" applyFill="1" applyBorder="1" applyAlignment="1">
      <alignment horizontal="center" vertical="center" wrapText="1"/>
    </xf>
    <xf numFmtId="0" fontId="8" fillId="0" borderId="7" xfId="1" applyFont="1" applyBorder="1" applyAlignment="1">
      <alignment horizontal="center" vertical="center"/>
    </xf>
    <xf numFmtId="0" fontId="4" fillId="0" borderId="4"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6" fillId="3" borderId="2" xfId="0" applyFont="1" applyFill="1" applyBorder="1" applyAlignment="1">
      <alignment horizontal="left"/>
    </xf>
    <xf numFmtId="0" fontId="6" fillId="3" borderId="3" xfId="0" applyFont="1" applyFill="1" applyBorder="1" applyAlignment="1">
      <alignment horizontal="left"/>
    </xf>
    <xf numFmtId="0" fontId="4" fillId="2" borderId="1" xfId="0" applyFont="1" applyFill="1" applyBorder="1" applyAlignment="1" applyProtection="1">
      <alignment horizontal="left"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1" xfId="0" applyFont="1" applyBorder="1" applyAlignment="1" applyProtection="1">
      <alignment horizontal="center" vertical="center" wrapText="1"/>
    </xf>
    <xf numFmtId="0" fontId="8" fillId="0" borderId="0" xfId="1" applyFont="1" applyFill="1" applyBorder="1" applyAlignment="1">
      <alignment horizontal="center" vertical="center"/>
    </xf>
    <xf numFmtId="0" fontId="18" fillId="0" borderId="2" xfId="2" applyFont="1" applyFill="1" applyBorder="1" applyAlignment="1">
      <alignment horizontal="left" vertical="center" wrapText="1"/>
    </xf>
    <xf numFmtId="0" fontId="18" fillId="0" borderId="4" xfId="2" applyFont="1" applyFill="1" applyBorder="1" applyAlignment="1">
      <alignment horizontal="left" vertical="center" wrapText="1"/>
    </xf>
    <xf numFmtId="0" fontId="18" fillId="0" borderId="3" xfId="2" applyFont="1" applyFill="1" applyBorder="1" applyAlignment="1">
      <alignment horizontal="left" vertical="center" wrapText="1"/>
    </xf>
    <xf numFmtId="0" fontId="8" fillId="0" borderId="7" xfId="2" applyFont="1" applyFill="1" applyBorder="1" applyAlignment="1">
      <alignment horizontal="center" vertical="center"/>
    </xf>
    <xf numFmtId="0" fontId="2" fillId="0" borderId="2" xfId="0" applyFont="1" applyBorder="1" applyAlignment="1" applyProtection="1">
      <alignment horizontal="justify" vertical="center" wrapText="1"/>
    </xf>
    <xf numFmtId="0" fontId="2" fillId="0" borderId="4" xfId="0" applyFont="1" applyBorder="1" applyAlignment="1" applyProtection="1">
      <alignment horizontal="justify" vertical="center" wrapText="1"/>
    </xf>
    <xf numFmtId="0" fontId="2" fillId="0" borderId="3" xfId="0" applyFont="1" applyBorder="1" applyAlignment="1" applyProtection="1">
      <alignment horizontal="justify" vertical="center" wrapText="1"/>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2" fillId="0" borderId="0" xfId="2" applyFont="1" applyFill="1" applyAlignment="1">
      <alignment horizontal="center" vertical="center" wrapText="1"/>
    </xf>
    <xf numFmtId="0" fontId="19" fillId="0" borderId="1" xfId="2" applyFont="1" applyFill="1" applyBorder="1" applyAlignment="1">
      <alignment horizontal="center" vertical="center" wrapText="1"/>
    </xf>
    <xf numFmtId="0" fontId="19" fillId="0" borderId="1" xfId="2" applyFont="1" applyFill="1" applyBorder="1" applyAlignment="1">
      <alignment horizontal="center" vertical="center"/>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4" borderId="7"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0" fontId="5" fillId="0" borderId="8" xfId="0" applyFont="1" applyBorder="1" applyAlignment="1">
      <alignment horizontal="center"/>
    </xf>
    <xf numFmtId="0" fontId="17" fillId="2" borderId="1" xfId="0" applyFont="1" applyFill="1" applyBorder="1" applyAlignment="1">
      <alignment horizontal="center" vertical="center"/>
    </xf>
    <xf numFmtId="0" fontId="5" fillId="0" borderId="0" xfId="0" applyFont="1" applyAlignment="1">
      <alignment horizontal="center"/>
    </xf>
    <xf numFmtId="0" fontId="13" fillId="0" borderId="0" xfId="0" applyFont="1" applyAlignment="1">
      <alignment horizontal="right"/>
    </xf>
    <xf numFmtId="0" fontId="14" fillId="0" borderId="0" xfId="0" applyFont="1" applyAlignment="1">
      <alignment horizontal="right" vertical="top"/>
    </xf>
    <xf numFmtId="0" fontId="5" fillId="0" borderId="5" xfId="0" applyFont="1" applyBorder="1" applyAlignment="1">
      <alignment horizont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cellXfs>
  <cellStyles count="4">
    <cellStyle name="Normal" xfId="0" builtinId="0"/>
    <cellStyle name="Normal 2" xfId="1" xr:uid="{00000000-0005-0000-0000-000001000000}"/>
    <cellStyle name="Normal 2 2" xfId="2" xr:uid="{00000000-0005-0000-0000-000002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81643</xdr:colOff>
      <xdr:row>0</xdr:row>
      <xdr:rowOff>0</xdr:rowOff>
    </xdr:from>
    <xdr:to>
      <xdr:col>1</xdr:col>
      <xdr:colOff>571500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F4D22C06-7C42-4EBE-99D0-EAFBC9787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0"/>
          <a:ext cx="870857"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457200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EF8F314D-AEF6-468E-8674-699FF8376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24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81643</xdr:colOff>
      <xdr:row>0</xdr:row>
      <xdr:rowOff>0</xdr:rowOff>
    </xdr:from>
    <xdr:to>
      <xdr:col>1</xdr:col>
      <xdr:colOff>571500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5DA58212-EA62-44A0-AD11-81226F1EE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0"/>
          <a:ext cx="870857"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81643</xdr:colOff>
      <xdr:row>0</xdr:row>
      <xdr:rowOff>0</xdr:rowOff>
    </xdr:from>
    <xdr:to>
      <xdr:col>1</xdr:col>
      <xdr:colOff>571500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CB089F0C-0CB8-4C44-BE51-90069573E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0"/>
          <a:ext cx="870857"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81643</xdr:colOff>
      <xdr:row>0</xdr:row>
      <xdr:rowOff>0</xdr:rowOff>
    </xdr:from>
    <xdr:to>
      <xdr:col>1</xdr:col>
      <xdr:colOff>571500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7EC62B6B-9CE9-4861-BC9A-3BDB7B4C2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0"/>
          <a:ext cx="870857"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81643</xdr:colOff>
      <xdr:row>0</xdr:row>
      <xdr:rowOff>0</xdr:rowOff>
    </xdr:from>
    <xdr:to>
      <xdr:col>1</xdr:col>
      <xdr:colOff>571500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A34FBEB1-767F-4C21-A332-D1867C540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0"/>
          <a:ext cx="870857"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2F45E12A-EE1C-462A-BB5B-85A37E223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95250</xdr:rowOff>
    </xdr:from>
    <xdr:to>
      <xdr:col>0</xdr:col>
      <xdr:colOff>704850</xdr:colOff>
      <xdr:row>2</xdr:row>
      <xdr:rowOff>228600</xdr:rowOff>
    </xdr:to>
    <xdr:pic>
      <xdr:nvPicPr>
        <xdr:cNvPr id="2" name="Picture 9" descr="F:\INSTRUCTIVO DE IMAGEN\ELEMENTOS\Imagenes en baja\escudo linea papeleria.jpg">
          <a:extLst>
            <a:ext uri="{FF2B5EF4-FFF2-40B4-BE49-F238E27FC236}">
              <a16:creationId xmlns:a16="http://schemas.microsoft.com/office/drawing/2014/main" id="{F5D57DE3-B005-4AA7-8820-E446FBC957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95250"/>
          <a:ext cx="6667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EN%20ESTEPHANY/Downloads/VF%20Plan%20de%20acci&#243;n%20DIDIF%2020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esmorenog/AppData/Local/Microsoft/Windows/INetCache/Content.Outlook/OZ3720TK/DE-FO-37%20FORMULACION%20Y%20SEGUIMIENTO%20DEL%20PLAN%20ANTICORRUPCION%20Y%20DE%20ATENCION%20AL%20CIUDADANO%20V1%20(3).xlsx"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Users/arozoc/OneDrive%20-%20Ministerio%20de%20Relaciones%20Exteriores%20de%20Colombia/PLANEACION%20II/PAAC/2022/FORMULACI&#211;N/DE-FO-37%20FORMULACION%20Y%20SEGUIMIENTO%20DEL%20PLAN%20ANTICORRUPCION%20Y%20DE%20ATENCION%20AL%20CIUDADANO%20V1%20GESTION.xlsx?11499315" TargetMode="External"/><Relationship Id="rId1" Type="http://schemas.openxmlformats.org/officeDocument/2006/relationships/externalLinkPath" Target="file:///\\11499315\DE-FO-37%20FORMULACION%20Y%20SEGUIMIENTO%20DEL%20PLAN%20ANTICORRUPCION%20Y%20DE%20ATENCION%20AL%20CIUDADANO%20V1%20GESTION.xlsx"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Users/arozoc/OneDrive%20-%20Ministerio%20de%20Relaciones%20Exteriores%20de%20Colombia/PLANEACION%20II/PAAC/2022/FORMULACI&#211;N/DE-FO-37%20FORMULACION%20Y%20SEGUIMIENTO%20DEL%20PLAN%20ANTICORRUPCION%20Y%20DE%20ATENCION%20AL%20CIUDADANO%20V1%20ACADEMIA.xlsx?11499315" TargetMode="External"/><Relationship Id="rId1" Type="http://schemas.openxmlformats.org/officeDocument/2006/relationships/externalLinkPath" Target="file:///\\11499315\DE-FO-37%20FORMULACION%20Y%20SEGUIMIENTO%20DEL%20PLAN%20ANTICORRUPCION%20Y%20DE%20ATENCION%20AL%20CIUDADANO%20V1%20ACADEMI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rozoc/Downloads/2022-01-25_plan_anticorrupcion_y_de_atencion_al_ciudadano_2022_version_i_0%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cortesf_cancilleria_gov_co/Documents/2.%20GESTION%20DE%20CAMBIO/2020/PLAN%20DE%20ACCION/PAAC%20SOLO%20LIMP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eletrabajo/AppData/Local/Microsoft/Windows/INetCache/Content.Outlook/0E7MWES8/DE-FO-37%20FORMULACION%20Y%20SEGUIMIENTO%20PAAC%20V1%20-%20CIG%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rozoc/AppData/Local/Microsoft/Windows/INetCache/Content.Outlook/A2HM85J0/DE-FO-037%20FORMULACION%20Y%20SEGUIMIENTO%20DEL%20PLAN%20ANTICORRUPCION%20Y%20DE%20ATENCION%20AL%20CIUDADANO%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igc.cancilleria.gov.co/archivos/DE-FO-37/DE-FO-37%20FORMULACION%20Y%20SEGUIMIENTO%20DEL%20PLAN%20ANTICORRUPCI&#211;N%20Y%20DE%20ATENCI&#211;N%20AL%20CIUDADANO%20V12020-08-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360FC429\DE-FO-37%20FORMULACION%20Y%20SEGUIMIENTO%20DEL%20PLAN%20ANTICORRUPCION%20Y%20DE%20ATENCION%20AL%20CIUDADANO%20V1%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eletrabajo/AppData/Local/Microsoft/Windows/INetCache/Content.Outlook/0E7MWES8/DE-FO-37%20FORMULACION%20Y%20SEGUIMIENTO%20DEL%20PLAN%20ANTICORRUPCION%20Y%20DE%20ATENCION%20AL%20CIUDADANO%20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liana/OneDrive%20-%20Ministerio%20de%20Relaciones%20Exteriores%20de%20Colombia/DOCUMENTOS/A&#209;O%202021/PLAN%20ACCION%20GGDI%202021/DE-FO-27%20%20%20Plan%20de%20acci&#243;n%20%20GGDI%20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sigc.cancilleria.gov.co/archivos/DE-FO-36/DE-FO-36%20FORMULACION%20Y%20SEGUIMIENTO%20ESTRATEGIA%20DE%20RACIONALIZACI&#211;N%20DE%20TRAMITES%20V12020-08-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 val="Hoja2"/>
    </sheetNames>
    <sheetDataSet>
      <sheetData sheetId="0"/>
      <sheetData sheetId="1"/>
      <sheetData sheetId="2"/>
      <sheetData sheetId="3">
        <row r="3">
          <cell r="AL3" t="str">
            <v>DIRECCIÓN ADMINISTRATIVA Y FINANCIERA</v>
          </cell>
        </row>
        <row r="4">
          <cell r="AL4" t="str">
            <v>DIRECCIÓN DE AMÉRICA</v>
          </cell>
        </row>
        <row r="5">
          <cell r="AL5" t="str">
            <v>DIRECCIÓN DE ASIA AFRICA Y OCEANÍA</v>
          </cell>
        </row>
        <row r="6">
          <cell r="AL6" t="str">
            <v>DIRECCIÓN DE ASUNTOS CULTURALES</v>
          </cell>
        </row>
        <row r="7">
          <cell r="AL7" t="str">
            <v>DIRECCIÓN DE ASUNTOS ECONÓMICOS SOCIALES Y AMBIENTALES MULTILATERALES</v>
          </cell>
        </row>
        <row r="8">
          <cell r="AL8" t="str">
            <v>DIRECCIÓN DE ASUNTOS JURÍDICOS INTERNACIONALES</v>
          </cell>
        </row>
        <row r="9">
          <cell r="AL9" t="str">
            <v>DIRECCIÓN DE ASUNTOS MIGRATORIOS, CONSULARES Y SERVICIO AL CIUDADANO</v>
          </cell>
        </row>
        <row r="10">
          <cell r="AL10" t="str">
            <v>DIRECCIÓN DE ASUNTOS POLÍTICOS MULTILATERALES</v>
          </cell>
        </row>
        <row r="11">
          <cell r="AL11" t="str">
            <v>DIRECCIÓN DE COOPERACIÓN INTERNACIONAL</v>
          </cell>
        </row>
        <row r="12">
          <cell r="AL12" t="str">
            <v>DIRECCIÓN DE DERECHOS HUMANOS Y DERECHO INTERNACIONAL HUMANITARIO</v>
          </cell>
        </row>
        <row r="13">
          <cell r="AL13" t="str">
            <v>DIRECCIÓN DE EUROPA</v>
          </cell>
        </row>
        <row r="14">
          <cell r="AL14" t="str">
            <v>DIRECCIÓN DE GESTIÓN DE INFORMACIÓN Y TECNOLOGÍA</v>
          </cell>
        </row>
        <row r="15">
          <cell r="AL15" t="str">
            <v>DIRECCIÓN DE LA ACADEMÍA DIPLOMÁTICA</v>
          </cell>
        </row>
        <row r="16">
          <cell r="AL16" t="str">
            <v>DIRECCIÓN DE MECANISMOS DE CONCERTACIÓN E INTEGRACIÓN REGIONALES</v>
          </cell>
        </row>
        <row r="17">
          <cell r="AL17" t="str">
            <v>DIRECCIÓN DE SOBERANÍA</v>
          </cell>
        </row>
        <row r="18">
          <cell r="AL18" t="str">
            <v>DIRECCIÓN DE TALENTO HUMANO</v>
          </cell>
        </row>
        <row r="19">
          <cell r="AL19" t="str">
            <v>DIRECCIÓN DEL PROTOCOLO</v>
          </cell>
        </row>
        <row r="20">
          <cell r="AL20" t="str">
            <v>DIRECCIÓN PARA EL DESARROLLO Y LA INTEGRACIÓN FRONTERIZA</v>
          </cell>
        </row>
        <row r="21">
          <cell r="AL21" t="str">
            <v>GRUPO INTERNO DE TRABAJO DE LICITACIONES Y CONTRATOS</v>
          </cell>
        </row>
        <row r="22">
          <cell r="AL22" t="str">
            <v>GRUPO INTERNO DE TRABAJO DE PRENSA Y COMUNICACIÓN CORPORATIVA</v>
          </cell>
        </row>
        <row r="23">
          <cell r="AL23" t="str">
            <v>OFICINA ASESORA DE PLANEACIÓN Y DESARROLLO ORGANIZACIONAL</v>
          </cell>
        </row>
        <row r="24">
          <cell r="AL24" t="str">
            <v>OFICINA ASESORA JURÍDICA INTERNA</v>
          </cell>
        </row>
        <row r="25">
          <cell r="AL25" t="str">
            <v>GRUPO INTERNO DE TRABAJO DE DETERMINACIÓN DE LA CONDICIÓN DE REFUGIADO</v>
          </cell>
        </row>
        <row r="26">
          <cell r="AL26" t="str">
            <v>OFICINA DE CONTROL DISCIPLINARIO INTERNO</v>
          </cell>
        </row>
        <row r="27">
          <cell r="AL27" t="str">
            <v>EMBAJADA EN ABU DABI - EMIRATOS ÁRABES</v>
          </cell>
        </row>
        <row r="28">
          <cell r="AL28" t="str">
            <v>EMBAJADA EN ACCRA - GHANA</v>
          </cell>
        </row>
        <row r="29">
          <cell r="AL29" t="str">
            <v>EMBAJADA EN ANKARA - TURQUÍA</v>
          </cell>
        </row>
        <row r="30">
          <cell r="AL30" t="str">
            <v>EMBAJADA EN ARGEL - ARGELIA</v>
          </cell>
        </row>
        <row r="31">
          <cell r="AL31" t="str">
            <v>EMBAJADA EN ASUNCIÓN - PARAGUAY</v>
          </cell>
        </row>
        <row r="32">
          <cell r="AL32" t="str">
            <v>EMBAJADA EN BAKÚ - AZERBAIYÁN</v>
          </cell>
        </row>
        <row r="33">
          <cell r="AL33" t="str">
            <v>EMBAJADA EN BANGKOK - TAILANDIA</v>
          </cell>
        </row>
        <row r="34">
          <cell r="AL34" t="str">
            <v>EMBAJADA EN BEIJING - CHINA</v>
          </cell>
        </row>
        <row r="35">
          <cell r="AL35" t="str">
            <v>EMBAJADA EN BEIRUT - LÍBANO</v>
          </cell>
        </row>
        <row r="36">
          <cell r="AL36" t="str">
            <v>EMBAJADA EN BERLÍN - ALEMANIA</v>
          </cell>
        </row>
        <row r="37">
          <cell r="AL37" t="str">
            <v>EMBAJADA EN BERNA - SUIZA</v>
          </cell>
        </row>
        <row r="38">
          <cell r="AL38" t="str">
            <v>EMBAJADA EN BRASILIA - BRASIL</v>
          </cell>
        </row>
        <row r="39">
          <cell r="AL39" t="str">
            <v>EMBAJADA EN BRUSELAS - BÉLGICA</v>
          </cell>
        </row>
        <row r="40">
          <cell r="AL40" t="str">
            <v>EMBAJADA EN BUDAPEST - HUNGRÍA</v>
          </cell>
        </row>
        <row r="41">
          <cell r="AL41" t="str">
            <v>EMBAJADA EN BUENOS AIRES - ARGENTINA</v>
          </cell>
        </row>
        <row r="42">
          <cell r="AL42" t="str">
            <v>EMBAJADA EN CANBERRA - AUSTRALIA</v>
          </cell>
        </row>
        <row r="43">
          <cell r="AL43" t="str">
            <v>EMBAJADA EN CARACAS - VENEZUELA</v>
          </cell>
        </row>
        <row r="44">
          <cell r="AL44" t="str">
            <v>EMBAJADA EN CIUDAD DE MÉXICO - MÉXICO</v>
          </cell>
        </row>
        <row r="45">
          <cell r="AL45" t="str">
            <v>EMBAJADA EN CIUDAD DEL VATICANO - SANTA SEDE</v>
          </cell>
        </row>
        <row r="46">
          <cell r="AL46" t="str">
            <v>EMBAJADA EN COPENHAGUE - DINAMARCA</v>
          </cell>
        </row>
        <row r="47">
          <cell r="AL47" t="str">
            <v>EMBAJADA EN DUBLIN - IRLANDA</v>
          </cell>
        </row>
        <row r="48">
          <cell r="AL48" t="str">
            <v>EMBAJADA EN EL CAIRO - EGIPTO</v>
          </cell>
        </row>
        <row r="49">
          <cell r="AL49" t="str">
            <v>EMBAJADA EN ESTOCOLMO - SUECIA</v>
          </cell>
        </row>
        <row r="50">
          <cell r="AL50" t="str">
            <v>EMBAJADA EN GUATEMALA - GUATEMALA</v>
          </cell>
        </row>
        <row r="51">
          <cell r="AL51" t="str">
            <v>EMBAJADA EN HANÓI - VIETNAM</v>
          </cell>
        </row>
        <row r="52">
          <cell r="AL52" t="str">
            <v>EMBAJADA EN HELSINKI - FINLANDIA</v>
          </cell>
        </row>
        <row r="53">
          <cell r="AL53" t="str">
            <v>EMBAJADA EN KINGSTON - JAMAICA</v>
          </cell>
        </row>
        <row r="54">
          <cell r="AL54" t="str">
            <v>EMBAJADA EN KUALA LUMPUR - MALASIA</v>
          </cell>
        </row>
        <row r="55">
          <cell r="AL55" t="str">
            <v>EMBAJADA EN LA HABANA - CUBA</v>
          </cell>
        </row>
        <row r="56">
          <cell r="AL56" t="str">
            <v>EMBAJADA EN LA HAYA - PAÍSES BAJOS</v>
          </cell>
        </row>
        <row r="57">
          <cell r="AL57" t="str">
            <v>EMBAJADA EN LA PAZ - BOLIVIA</v>
          </cell>
        </row>
        <row r="58">
          <cell r="AL58" t="str">
            <v>EMBAJADA EN LIMA - PERÚ</v>
          </cell>
        </row>
        <row r="59">
          <cell r="AL59" t="str">
            <v>EMBAJADA EN LISBOA - PORTUGAL</v>
          </cell>
        </row>
        <row r="60">
          <cell r="AL60" t="str">
            <v>EMBAJADA EN LONDRES - REINO UNIDO</v>
          </cell>
        </row>
        <row r="61">
          <cell r="AL61" t="str">
            <v>EMBAJADA EN MADRID - ESPAÑA</v>
          </cell>
        </row>
        <row r="62">
          <cell r="AL62" t="str">
            <v>EMBAJADA EN MANAGUA - NICARAGUA</v>
          </cell>
        </row>
        <row r="63">
          <cell r="AL63" t="str">
            <v>EMBAJADA EN MANILA - FILIPINAS</v>
          </cell>
        </row>
        <row r="64">
          <cell r="AL64" t="str">
            <v>EMBAJADA EN MONTEVIDEO - URUGUAY</v>
          </cell>
        </row>
        <row r="65">
          <cell r="AL65" t="str">
            <v>EMBAJADA EN MOSCÚ - RUSIA</v>
          </cell>
        </row>
        <row r="66">
          <cell r="AL66" t="str">
            <v>EMBAJADA EN NAIROBI - KENIA</v>
          </cell>
        </row>
        <row r="67">
          <cell r="AL67" t="str">
            <v>EMBAJADA EN NUEVA DELHI - INDIA</v>
          </cell>
        </row>
        <row r="68">
          <cell r="AL68" t="str">
            <v>EMBAJADA EN OSLO - NORUEGA</v>
          </cell>
        </row>
        <row r="69">
          <cell r="AL69" t="str">
            <v>EMBAJADA EN OTTAWA - CANADÁ</v>
          </cell>
        </row>
        <row r="70">
          <cell r="AL70" t="str">
            <v>EMBAJADA EN PANAMÁ - PANAMÁ</v>
          </cell>
        </row>
        <row r="71">
          <cell r="AL71" t="str">
            <v>EMBAJADA EN PARÍS - FRANCIA</v>
          </cell>
        </row>
        <row r="72">
          <cell r="AL72" t="str">
            <v>EMBAJADA EN PRETORIA - SUDÁFRICA</v>
          </cell>
        </row>
        <row r="73">
          <cell r="AL73" t="str">
            <v>EMBAJADA EN PUERTO ESPAÑA - TRINIDAD Y TOBAGO</v>
          </cell>
        </row>
        <row r="74">
          <cell r="AL74" t="str">
            <v>EMBAJADA EN QUITO - ECUADOR</v>
          </cell>
        </row>
        <row r="75">
          <cell r="AL75" t="str">
            <v>EMBAJADA EN RABAT - MARRUECOS</v>
          </cell>
        </row>
        <row r="76">
          <cell r="AL76" t="str">
            <v>EMBAJADA EN ROMA - ITALIA</v>
          </cell>
        </row>
        <row r="77">
          <cell r="AL77" t="str">
            <v>EMBAJADA EN SAN JOSÉ - COSTA RICA</v>
          </cell>
        </row>
        <row r="78">
          <cell r="AL78" t="str">
            <v>EMBAJADA EN SAN SALVADOR - EL SALVADOR</v>
          </cell>
        </row>
        <row r="79">
          <cell r="AL79" t="str">
            <v>EMBAJADA EN SANTIAGO - CHILE</v>
          </cell>
        </row>
        <row r="80">
          <cell r="AL80" t="str">
            <v>EMBAJADA EN SANTO DOMINGO - REPÚBLICA DOMINICANA</v>
          </cell>
        </row>
        <row r="81">
          <cell r="AL81" t="str">
            <v>EMBAJADA EN SEÚL - COREA</v>
          </cell>
        </row>
        <row r="82">
          <cell r="AL82" t="str">
            <v>EMBAJADA EN SINGAPUR - SINGAPUR</v>
          </cell>
        </row>
        <row r="83">
          <cell r="AL83" t="str">
            <v>EMBAJADA EN TEGUCIGALPA - HONDURAS</v>
          </cell>
        </row>
        <row r="84">
          <cell r="AL84" t="str">
            <v>EMBAJADA EN TEL AVIV - ISRAEL</v>
          </cell>
        </row>
        <row r="85">
          <cell r="AL85" t="str">
            <v>EMBAJADA EN TOKIO - JAPÓN</v>
          </cell>
        </row>
        <row r="86">
          <cell r="AL86" t="str">
            <v>EMBAJADA EN VARSOVIA - POLONIA</v>
          </cell>
        </row>
        <row r="87">
          <cell r="AL87" t="str">
            <v>EMBAJADA EN VIENA - AUSTRIA</v>
          </cell>
        </row>
        <row r="88">
          <cell r="AL88" t="str">
            <v>EMBAJADA EN WASHINGTON - ESTADOS UNIDOS</v>
          </cell>
        </row>
        <row r="89">
          <cell r="AL89" t="str">
            <v>EMBAJADA EN YAKARTA - INDONESIA</v>
          </cell>
        </row>
        <row r="90">
          <cell r="AL90" t="str">
            <v>DELEGACIÓN DE COLOMBIA ANTE LA OCDE - PARIS</v>
          </cell>
        </row>
        <row r="91">
          <cell r="AL91" t="str">
            <v>DELEGACIÓN DE COLOMBIA ANTE LA OEA - WASHINGTON</v>
          </cell>
        </row>
        <row r="92">
          <cell r="AL92" t="str">
            <v>DELEGACIÓN DE COLOMBIA ANTE LA ONU - GINEBRA</v>
          </cell>
        </row>
        <row r="93">
          <cell r="AL93" t="str">
            <v>DELEGACIÓN DE COLOMBIA ANTE LA ONU - NUEVA YORK</v>
          </cell>
        </row>
        <row r="94">
          <cell r="AL94" t="str">
            <v>DELEGACIÓN PERMANENTE ANTE LA UNESCO - PARÍS</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O-37"/>
      <sheetName val="HISTORIAL DE CAMBIOS"/>
      <sheetName val="INSTRUCTIVO"/>
      <sheetName val="Hoja2"/>
    </sheetNames>
    <sheetDataSet>
      <sheetData sheetId="0"/>
      <sheetData sheetId="1"/>
      <sheetData sheetId="2"/>
      <sheetData sheetId="3">
        <row r="4">
          <cell r="B4" t="str">
            <v>Política de administración del riesgo</v>
          </cell>
        </row>
        <row r="5">
          <cell r="B5" t="str">
            <v>Construcción del mapa de riesgos de corrupción</v>
          </cell>
        </row>
        <row r="6">
          <cell r="B6" t="str">
            <v>Consulta y divulgación</v>
          </cell>
        </row>
        <row r="7">
          <cell r="B7" t="str">
            <v>Monitoreo y revisión</v>
          </cell>
        </row>
        <row r="8">
          <cell r="B8" t="str">
            <v>Seguimiento</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O-37"/>
      <sheetName val="HISTORIAL DE CAMBIOS"/>
      <sheetName val="INSTRUCTIVO"/>
      <sheetName val="Hoja2"/>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O-37"/>
      <sheetName val="HISTORIAL DE CAMBIOS"/>
      <sheetName val="INSTRUCTIVO"/>
      <sheetName val="Hoja2"/>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DEL RIESGO"/>
      <sheetName val="RACIONALIZACIÓN DE TRÁMITES"/>
      <sheetName val="RENDICIÓN DE CUENTAS"/>
      <sheetName val="MECANISMOS"/>
      <sheetName val="TRANSPARENCIA"/>
      <sheetName val="INICIATIVAS"/>
      <sheetName val="HISTORIAL DE CAMBIOS"/>
      <sheetName val="INSTRUCTIVO"/>
      <sheetName val="Hoja2"/>
    </sheetNames>
    <sheetDataSet>
      <sheetData sheetId="0"/>
      <sheetData sheetId="1"/>
      <sheetData sheetId="2"/>
      <sheetData sheetId="3"/>
      <sheetData sheetId="4"/>
      <sheetData sheetId="5"/>
      <sheetData sheetId="6"/>
      <sheetData sheetId="7"/>
      <sheetData sheetId="8">
        <row r="4">
          <cell r="B4" t="str">
            <v>Política de administración del riesgo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sheetData sheetId="1"/>
      <sheetData sheetId="2"/>
      <sheetData sheetId="3">
        <row r="3">
          <cell r="AL3" t="str">
            <v>DIRECCIÓN ADMINISTRATIVA Y FINANCIERA</v>
          </cell>
        </row>
        <row r="4">
          <cell r="AL4" t="str">
            <v>DIRECCIÓN DE AMÉRICA</v>
          </cell>
        </row>
        <row r="5">
          <cell r="AL5" t="str">
            <v>DIRECCIÓN DE ASIA AFRICA Y OCEANÍA</v>
          </cell>
        </row>
        <row r="6">
          <cell r="AL6" t="str">
            <v>DIRECCIÓN DE ASUNTOS CULTURALES</v>
          </cell>
        </row>
        <row r="7">
          <cell r="AL7" t="str">
            <v>DIRECCIÓN DE ASUNTOS ECONÓMICOS SOCIALES Y AMBIENTALES MULTILATERALES</v>
          </cell>
        </row>
        <row r="8">
          <cell r="AL8" t="str">
            <v>DIRECCIÓN DE ASUNTOS JURÍDICOS INTERNACIONALES</v>
          </cell>
        </row>
        <row r="9">
          <cell r="AL9" t="str">
            <v>DIRECCIÓN DE ASUNTOS MIGRATORIOS, CONSULARES Y SERVICIO AL CIUDADANO</v>
          </cell>
        </row>
        <row r="10">
          <cell r="AL10" t="str">
            <v>DIRECCIÓN DE ASUNTOS POLÍTICOS MULTILATERALES</v>
          </cell>
        </row>
        <row r="11">
          <cell r="AL11" t="str">
            <v>DIRECCIÓN DE COOPERACIÓN INTERNACIONAL</v>
          </cell>
        </row>
        <row r="12">
          <cell r="AL12" t="str">
            <v>DIRECCIÓN DE DERECHOS HUMANOS Y DERECHO INTERNACIONAL HUMANITARIO</v>
          </cell>
        </row>
        <row r="13">
          <cell r="AL13" t="str">
            <v>DIRECCIÓN DE EUROPA</v>
          </cell>
        </row>
        <row r="14">
          <cell r="AL14" t="str">
            <v>DIRECCIÓN DE GESTIÓN DE INFORMACIÓN Y TECNOLOGÍA</v>
          </cell>
        </row>
        <row r="15">
          <cell r="AL15" t="str">
            <v>DIRECCIÓN DE LA ACADEMÍA DIPLOMÁTICA</v>
          </cell>
        </row>
        <row r="16">
          <cell r="AL16" t="str">
            <v>DIRECCIÓN DE MECANISMOS DE CONCERTACIÓN E INTEGRACIÓN REGIONALES</v>
          </cell>
        </row>
        <row r="17">
          <cell r="AL17" t="str">
            <v>DIRECCIÓN DE SOBERANÍA</v>
          </cell>
        </row>
        <row r="18">
          <cell r="AL18" t="str">
            <v>DIRECCIÓN DE TALENTO HUMANO</v>
          </cell>
        </row>
        <row r="19">
          <cell r="AL19" t="str">
            <v>DIRECCIÓN DEL PROTOCOLO</v>
          </cell>
        </row>
        <row r="20">
          <cell r="AL20" t="str">
            <v>DIRECCIÓN PARA EL DESARROLLO Y LA INTEGRACIÓN FRONTERIZA</v>
          </cell>
        </row>
        <row r="21">
          <cell r="AL21" t="str">
            <v>GRUPO INTERNO DE TRABAJO DE LICITACIONES Y CONTRATOS</v>
          </cell>
        </row>
        <row r="22">
          <cell r="AL22" t="str">
            <v>GRUPO INTERNO DE TRABAJO DE PRENSA Y COMUNICACIÓN CORPORATIVA</v>
          </cell>
        </row>
        <row r="23">
          <cell r="AL23" t="str">
            <v>OFICINA ASESORA DE PLANEACIÓN Y DESARROLLO ORGANIZACIONAL</v>
          </cell>
        </row>
        <row r="24">
          <cell r="AL24" t="str">
            <v>OFICINA ASESORA JURÍDICA INTERNA</v>
          </cell>
        </row>
        <row r="25">
          <cell r="AL25" t="str">
            <v>OFICINA DE CONTROL DISCIPLINARIO INTERNO</v>
          </cell>
        </row>
        <row r="26">
          <cell r="AL26" t="str">
            <v>EMBAJADA EN ABU DABI - EMIRATOS ÁRABES</v>
          </cell>
        </row>
        <row r="27">
          <cell r="AL27" t="str">
            <v>EMBAJADA EN ACCRA - GHANA</v>
          </cell>
        </row>
        <row r="28">
          <cell r="AL28" t="str">
            <v>EMBAJADA EN ANKARA - TURQUÍA</v>
          </cell>
        </row>
        <row r="29">
          <cell r="AL29" t="str">
            <v>EMBAJADA EN ARGEL - ARGELIA</v>
          </cell>
        </row>
        <row r="30">
          <cell r="AL30" t="str">
            <v>EMBAJADA EN ASUNCIÓN - PARAGUAY</v>
          </cell>
        </row>
        <row r="31">
          <cell r="AL31" t="str">
            <v>EMBAJADA EN BAKÚ - AZERBAIYÁN</v>
          </cell>
        </row>
        <row r="32">
          <cell r="AL32" t="str">
            <v>EMBAJADA EN BANGKOK - TAILANDIA</v>
          </cell>
        </row>
        <row r="33">
          <cell r="AL33" t="str">
            <v>EMBAJADA EN BEIJING - CHINA</v>
          </cell>
        </row>
        <row r="34">
          <cell r="AL34" t="str">
            <v>EMBAJADA EN BEIRUT - LÍBANO</v>
          </cell>
        </row>
        <row r="35">
          <cell r="AL35" t="str">
            <v>EMBAJADA EN BERLÍN - ALEMANIA</v>
          </cell>
        </row>
        <row r="36">
          <cell r="AL36" t="str">
            <v>EMBAJADA EN BERNA - SUIZA</v>
          </cell>
        </row>
        <row r="37">
          <cell r="AL37" t="str">
            <v>EMBAJADA EN BRASILIA - BRASIL</v>
          </cell>
        </row>
        <row r="38">
          <cell r="AL38" t="str">
            <v>EMBAJADA EN BRUSELAS - BÉLGICA</v>
          </cell>
        </row>
        <row r="39">
          <cell r="AL39" t="str">
            <v>EMBAJADA EN BUDAPEST - HUNGRÍA</v>
          </cell>
        </row>
        <row r="40">
          <cell r="AL40" t="str">
            <v>EMBAJADA EN BUENOS AIRES - ARGENTINA</v>
          </cell>
        </row>
        <row r="41">
          <cell r="AL41" t="str">
            <v>EMBAJADA EN CANBERRA - AUSTRALIA</v>
          </cell>
        </row>
        <row r="42">
          <cell r="AL42" t="str">
            <v>EMBAJADA EN CARACAS - VENEZUELA</v>
          </cell>
        </row>
        <row r="43">
          <cell r="AL43" t="str">
            <v>EMBAJADA EN CIUDAD DE MÉXICO - MÉXICO</v>
          </cell>
        </row>
        <row r="44">
          <cell r="AL44" t="str">
            <v>EMBAJADA EN CIUDAD DEL VATICANO - SANTA SEDE</v>
          </cell>
        </row>
        <row r="45">
          <cell r="AL45" t="str">
            <v>EMBAJADA EN COPENHAGUE - DINAMARCA</v>
          </cell>
        </row>
        <row r="46">
          <cell r="AL46" t="str">
            <v>EMBAJADA EN DUBLIN - IRLANDA</v>
          </cell>
        </row>
        <row r="47">
          <cell r="AL47" t="str">
            <v>EMBAJADA EN EL CAIRO - EGIPTO</v>
          </cell>
        </row>
        <row r="48">
          <cell r="AL48" t="str">
            <v>EMBAJADA EN ESTOCOLMO - SUECIA</v>
          </cell>
        </row>
        <row r="49">
          <cell r="AL49" t="str">
            <v>EMBAJADA EN GUATEMALA - GUATEMALA</v>
          </cell>
        </row>
        <row r="50">
          <cell r="AL50" t="str">
            <v>EMBAJADA EN HANÓI - VIETNAM</v>
          </cell>
        </row>
        <row r="51">
          <cell r="AL51" t="str">
            <v>EMBAJADA EN HELSINKI - FINLANDIA</v>
          </cell>
        </row>
        <row r="52">
          <cell r="AL52" t="str">
            <v>EMBAJADA EN KINGSTON - JAMAICA</v>
          </cell>
        </row>
        <row r="53">
          <cell r="AL53" t="str">
            <v>EMBAJADA EN KUALA LUMPUR - MALASIA</v>
          </cell>
        </row>
        <row r="54">
          <cell r="AL54" t="str">
            <v>EMBAJADA EN LA HABANA - CUBA</v>
          </cell>
        </row>
        <row r="55">
          <cell r="AL55" t="str">
            <v>EMBAJADA EN LA HAYA - PAÍSES BAJOS</v>
          </cell>
        </row>
        <row r="56">
          <cell r="AL56" t="str">
            <v>EMBAJADA EN LA PAZ - BOLIVIA</v>
          </cell>
        </row>
        <row r="57">
          <cell r="AL57" t="str">
            <v>EMBAJADA EN LIMA - PERÚ</v>
          </cell>
        </row>
        <row r="58">
          <cell r="AL58" t="str">
            <v>EMBAJADA EN LISBOA - PORTUGAL</v>
          </cell>
        </row>
        <row r="59">
          <cell r="AL59" t="str">
            <v>EMBAJADA EN LONDRES - REINO UNIDO</v>
          </cell>
        </row>
        <row r="60">
          <cell r="AL60" t="str">
            <v>EMBAJADA EN MADRID - ESPAÑA</v>
          </cell>
        </row>
        <row r="61">
          <cell r="AL61" t="str">
            <v>EMBAJADA EN MANAGUA - NICARAGUA</v>
          </cell>
        </row>
        <row r="62">
          <cell r="AL62" t="str">
            <v>EMBAJADA EN MANILA - FILIPINAS</v>
          </cell>
        </row>
        <row r="63">
          <cell r="AL63" t="str">
            <v>EMBAJADA EN MONTEVIDEO - URUGUAY</v>
          </cell>
        </row>
        <row r="64">
          <cell r="AL64" t="str">
            <v>EMBAJADA EN MOSCÚ - RUSIA</v>
          </cell>
        </row>
        <row r="65">
          <cell r="AL65" t="str">
            <v>EMBAJADA EN NAIROBI - KENIA</v>
          </cell>
        </row>
        <row r="66">
          <cell r="AL66" t="str">
            <v>EMBAJADA EN NUEVA DELHI - INDIA</v>
          </cell>
        </row>
        <row r="67">
          <cell r="AL67" t="str">
            <v>EMBAJADA EN OSLO - NORUEGA</v>
          </cell>
        </row>
        <row r="68">
          <cell r="AL68" t="str">
            <v>EMBAJADA EN OTTAWA - CANADÁ</v>
          </cell>
        </row>
        <row r="69">
          <cell r="AL69" t="str">
            <v>EMBAJADA EN PANAMÁ - PANAMÁ</v>
          </cell>
        </row>
        <row r="70">
          <cell r="AL70" t="str">
            <v>EMBAJADA EN PARÍS - FRANCIA</v>
          </cell>
        </row>
        <row r="71">
          <cell r="AL71" t="str">
            <v>EMBAJADA EN PRETORIA - SUDÁFRICA</v>
          </cell>
        </row>
        <row r="72">
          <cell r="AL72" t="str">
            <v>EMBAJADA EN PUERTO ESPAÑA - TRINIDAD Y TOBAGO</v>
          </cell>
        </row>
        <row r="73">
          <cell r="AL73" t="str">
            <v>EMBAJADA EN QUITO - ECUADOR</v>
          </cell>
        </row>
        <row r="74">
          <cell r="AL74" t="str">
            <v>EMBAJADA EN RABAT - MARRUECOS</v>
          </cell>
        </row>
        <row r="75">
          <cell r="AL75" t="str">
            <v>EMBAJADA EN ROMA - ITALIA</v>
          </cell>
        </row>
        <row r="76">
          <cell r="AL76" t="str">
            <v>EMBAJADA EN SAN JOSÉ - COSTA RICA</v>
          </cell>
        </row>
        <row r="77">
          <cell r="AL77" t="str">
            <v>EMBAJADA EN SAN SALVADOR - EL SALVADOR</v>
          </cell>
        </row>
        <row r="78">
          <cell r="AL78" t="str">
            <v>EMBAJADA EN SANTIAGO - CHILE</v>
          </cell>
        </row>
        <row r="79">
          <cell r="AL79" t="str">
            <v>EMBAJADA EN SANTO DOMINGO - REPÚBLICA DOMINICANA</v>
          </cell>
        </row>
        <row r="80">
          <cell r="AL80" t="str">
            <v>EMBAJADA EN SEÚL - COREA</v>
          </cell>
        </row>
        <row r="81">
          <cell r="AL81" t="str">
            <v>EMBAJADA EN SINGAPUR - SINGAPUR</v>
          </cell>
        </row>
        <row r="82">
          <cell r="AL82" t="str">
            <v>EMBAJADA EN TEGUCIGALPA - HONDURAS</v>
          </cell>
        </row>
        <row r="83">
          <cell r="AL83" t="str">
            <v>EMBAJADA EN TEL AVIV - ISRAEL</v>
          </cell>
        </row>
        <row r="84">
          <cell r="AL84" t="str">
            <v>EMBAJADA EN TOKIO - JAPÓN</v>
          </cell>
        </row>
        <row r="85">
          <cell r="AL85" t="str">
            <v>EMBAJADA EN VARSOVIA - POLONIA</v>
          </cell>
        </row>
        <row r="86">
          <cell r="AL86" t="str">
            <v>EMBAJADA EN VIENA - AUSTRIA</v>
          </cell>
        </row>
        <row r="87">
          <cell r="AL87" t="str">
            <v>EMBAJADA EN WASHINGTON - ESTADOS UNIDOS</v>
          </cell>
        </row>
        <row r="88">
          <cell r="AL88" t="str">
            <v>EMBAJADA EN YAKARTA - INDONESIA</v>
          </cell>
        </row>
        <row r="89">
          <cell r="AL89" t="str">
            <v>DELEGACIÓN DE COLOMBIA ANTE LA OCDE - PARIS</v>
          </cell>
        </row>
        <row r="90">
          <cell r="AL90" t="str">
            <v>DELEGACIÓN DE COLOMBIA ANTE LA OEA - WASHINGTON</v>
          </cell>
        </row>
        <row r="91">
          <cell r="AL91" t="str">
            <v>DELEGACIÓN DE COLOMBIA ANTE LA ONU - GINEBRA</v>
          </cell>
        </row>
        <row r="92">
          <cell r="AL92" t="str">
            <v>DELEGACIÓN DE COLOMBIA ANTE LA ONU - NUEVA YORK</v>
          </cell>
        </row>
        <row r="93">
          <cell r="AL93" t="str">
            <v>DELEGACIÓN PERMANENTE ANTE LA UNESCO - PARÍS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O-37"/>
      <sheetName val="HISTORIAL DE CAMBIOS"/>
      <sheetName val="INSTRUCTIVO"/>
      <sheetName val="Hoja2"/>
    </sheetNames>
    <sheetDataSet>
      <sheetData sheetId="0" refreshError="1"/>
      <sheetData sheetId="1" refreshError="1"/>
      <sheetData sheetId="2" refreshError="1"/>
      <sheetData sheetId="3">
        <row r="4">
          <cell r="B4" t="str">
            <v>Política de administración del riesgo</v>
          </cell>
          <cell r="C4" t="str">
            <v>Información</v>
          </cell>
          <cell r="D4" t="str">
            <v>Estructura administrativa y direccionamiento estratégico</v>
          </cell>
          <cell r="E4" t="str">
            <v>Transparencia activa</v>
          </cell>
          <cell r="F4" t="str">
            <v>No aplica</v>
          </cell>
        </row>
        <row r="5">
          <cell r="B5" t="str">
            <v>Construcción del mapa de riesgos de corrupción</v>
          </cell>
          <cell r="C5" t="str">
            <v>Diálogo</v>
          </cell>
          <cell r="D5" t="str">
            <v>Fortalecimiento de los canales de atención</v>
          </cell>
          <cell r="E5" t="str">
            <v>Transparencia pasiva</v>
          </cell>
        </row>
        <row r="6">
          <cell r="B6" t="str">
            <v>Consulta y divulgación</v>
          </cell>
          <cell r="C6" t="str">
            <v>Responsabilidad</v>
          </cell>
          <cell r="D6" t="str">
            <v>Talento humano</v>
          </cell>
          <cell r="E6" t="str">
            <v>Instrumentos de gestión de información</v>
          </cell>
        </row>
        <row r="7">
          <cell r="B7" t="str">
            <v>Monitoreo y revisión</v>
          </cell>
          <cell r="D7" t="str">
            <v>Normativo y procedimental</v>
          </cell>
          <cell r="E7" t="str">
            <v>Criterio diferencial de accesibilidad</v>
          </cell>
        </row>
        <row r="8">
          <cell r="B8" t="str">
            <v>Seguimiento</v>
          </cell>
          <cell r="D8" t="str">
            <v>Relacionamiento con el ciudadano</v>
          </cell>
          <cell r="E8" t="str">
            <v>Monitoreo del Acceso a la Información Pública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DE-FO-37"/>
      <sheetName val="INSTRUCTIVO"/>
      <sheetName val="Hoja2"/>
    </sheetNames>
    <sheetDataSet>
      <sheetData sheetId="0"/>
      <sheetData sheetId="1"/>
      <sheetData sheetId="2"/>
      <sheetData sheetId="3">
        <row r="4">
          <cell r="B4" t="str">
            <v>Política de administración del riesgo</v>
          </cell>
          <cell r="C4" t="str">
            <v>Información</v>
          </cell>
          <cell r="D4" t="str">
            <v>Planeación estratégica del servicio al ciudadano</v>
          </cell>
          <cell r="E4" t="str">
            <v>Transparencia activa</v>
          </cell>
          <cell r="F4" t="str">
            <v>No aplica</v>
          </cell>
        </row>
        <row r="5">
          <cell r="B5" t="str">
            <v>Construcción del mapa de riesgos de corrupción</v>
          </cell>
          <cell r="C5" t="str">
            <v>Diálogo</v>
          </cell>
          <cell r="D5" t="str">
            <v xml:space="preserve">Fortalecimiento del talento humano al servicio del ciudadano </v>
          </cell>
          <cell r="E5" t="str">
            <v>Transparencia pasiva</v>
          </cell>
        </row>
        <row r="6">
          <cell r="B6" t="str">
            <v>Consulta y divulgación</v>
          </cell>
          <cell r="C6" t="str">
            <v>Responsabilidad</v>
          </cell>
          <cell r="D6" t="str">
            <v>Gestión del relacionamiento con los ciudadanos</v>
          </cell>
          <cell r="E6" t="str">
            <v>Instrumentos de gestión de información</v>
          </cell>
        </row>
        <row r="7">
          <cell r="B7" t="str">
            <v>Monitoreo y revisión</v>
          </cell>
          <cell r="D7" t="str">
            <v>Conocimiento del servicio al ciudadano</v>
          </cell>
          <cell r="E7" t="str">
            <v>Criterio diferencial de accesibilidad</v>
          </cell>
        </row>
        <row r="8">
          <cell r="B8" t="str">
            <v>Seguimiento</v>
          </cell>
          <cell r="D8" t="str">
            <v>Evaluación de gestión y medición de la percepción ciudadana</v>
          </cell>
          <cell r="E8" t="str">
            <v>Monitoreo del acceso a la información pública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O-37"/>
      <sheetName val="HISTORIAL DE CAMBIOS"/>
      <sheetName val="INSTRUCTIVO"/>
      <sheetName val="Hoja2"/>
    </sheetNames>
    <sheetDataSet>
      <sheetData sheetId="0"/>
      <sheetData sheetId="1"/>
      <sheetData sheetId="2"/>
      <sheetData sheetId="3">
        <row r="4">
          <cell r="B4" t="str">
            <v>Política de administración del riesgo</v>
          </cell>
          <cell r="C4" t="str">
            <v>Información</v>
          </cell>
          <cell r="D4" t="str">
            <v>Estructura administrativa y direccionamiento estratégico</v>
          </cell>
          <cell r="E4" t="str">
            <v>Transparencia activa</v>
          </cell>
          <cell r="F4" t="str">
            <v>No aplica</v>
          </cell>
        </row>
        <row r="5">
          <cell r="B5" t="str">
            <v>Construcción del mapa de riesgos de corrupción</v>
          </cell>
          <cell r="C5" t="str">
            <v>Diálogo</v>
          </cell>
          <cell r="D5" t="str">
            <v>Fortalecimiento de los canales de atención</v>
          </cell>
          <cell r="E5" t="str">
            <v>Transparencia pasiva</v>
          </cell>
        </row>
        <row r="6">
          <cell r="B6" t="str">
            <v>Consulta y divulgación</v>
          </cell>
          <cell r="C6" t="str">
            <v>Responsabilidad</v>
          </cell>
          <cell r="D6" t="str">
            <v>Talento humano</v>
          </cell>
          <cell r="E6" t="str">
            <v>Instrumentos de gestión de información</v>
          </cell>
        </row>
        <row r="7">
          <cell r="B7" t="str">
            <v>Monitoreo y revisión</v>
          </cell>
          <cell r="D7" t="str">
            <v>Normativo y procedimental</v>
          </cell>
          <cell r="E7" t="str">
            <v>Criterio diferencial de accesibilidad</v>
          </cell>
        </row>
        <row r="8">
          <cell r="B8" t="str">
            <v>Seguimiento</v>
          </cell>
          <cell r="D8" t="str">
            <v>Relacionamiento con el ciudadano</v>
          </cell>
          <cell r="E8" t="str">
            <v>Monitoreo del Acceso a la Información Pública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O-37"/>
      <sheetName val="HISTORIAL DE CAMBIOS"/>
      <sheetName val="INSTRUCTIVO"/>
      <sheetName val="Hoja2"/>
    </sheetNames>
    <sheetDataSet>
      <sheetData sheetId="0" refreshError="1"/>
      <sheetData sheetId="1" refreshError="1"/>
      <sheetData sheetId="2" refreshError="1"/>
      <sheetData sheetId="3">
        <row r="4">
          <cell r="B4" t="str">
            <v>Política de administración del riesgo</v>
          </cell>
          <cell r="C4" t="str">
            <v>Información</v>
          </cell>
          <cell r="D4" t="str">
            <v>Estructura administrativa y direccionamiento estratégico</v>
          </cell>
          <cell r="E4" t="str">
            <v>Transparencia activa</v>
          </cell>
          <cell r="F4" t="str">
            <v>No aplica</v>
          </cell>
        </row>
        <row r="5">
          <cell r="B5" t="str">
            <v>Construcción del mapa de riesgos de corrupción</v>
          </cell>
          <cell r="C5" t="str">
            <v>Diálogo</v>
          </cell>
          <cell r="D5" t="str">
            <v>Fortalecimiento de los canales de atención</v>
          </cell>
          <cell r="E5" t="str">
            <v>Transparencia pasiva</v>
          </cell>
        </row>
        <row r="6">
          <cell r="B6" t="str">
            <v>Consulta y divulgación</v>
          </cell>
          <cell r="C6" t="str">
            <v>Responsabilidad</v>
          </cell>
          <cell r="D6" t="str">
            <v>Talento humano</v>
          </cell>
          <cell r="E6" t="str">
            <v>Instrumentos de gestión de información</v>
          </cell>
        </row>
        <row r="7">
          <cell r="B7" t="str">
            <v>Monitoreo y revisión</v>
          </cell>
          <cell r="D7" t="str">
            <v>Normativo y procedimental</v>
          </cell>
          <cell r="E7" t="str">
            <v>Criterio diferencial de accesibilidad</v>
          </cell>
        </row>
        <row r="8">
          <cell r="B8" t="str">
            <v>Seguimiento</v>
          </cell>
          <cell r="D8" t="str">
            <v>Relacionamiento con el ciudadano</v>
          </cell>
          <cell r="E8" t="str">
            <v>Monitoreo del Acceso a la Información Pública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O-37"/>
      <sheetName val="HISTORIAL DE CAMBIOS"/>
      <sheetName val="INSTRUCTIVO"/>
      <sheetName val="Hoja2"/>
    </sheetNames>
    <sheetDataSet>
      <sheetData sheetId="0" refreshError="1"/>
      <sheetData sheetId="1" refreshError="1"/>
      <sheetData sheetId="2" refreshError="1"/>
      <sheetData sheetId="3">
        <row r="4">
          <cell r="B4" t="str">
            <v>Política de administración del riesgo</v>
          </cell>
          <cell r="C4" t="str">
            <v>Información</v>
          </cell>
          <cell r="D4" t="str">
            <v>Estructura administrativa y direccionamiento estratégico</v>
          </cell>
          <cell r="E4" t="str">
            <v>Transparencia activa</v>
          </cell>
          <cell r="F4" t="str">
            <v>No aplica</v>
          </cell>
        </row>
        <row r="5">
          <cell r="B5" t="str">
            <v>Construcción del mapa de riesgos de corrupción</v>
          </cell>
          <cell r="C5" t="str">
            <v>Diálogo</v>
          </cell>
          <cell r="D5" t="str">
            <v>Fortalecimiento de los canales de atención</v>
          </cell>
          <cell r="E5" t="str">
            <v>Transparencia pasiva</v>
          </cell>
        </row>
        <row r="6">
          <cell r="B6" t="str">
            <v>Consulta y divulgación</v>
          </cell>
          <cell r="C6" t="str">
            <v>Responsabilidad</v>
          </cell>
          <cell r="D6" t="str">
            <v>Talento humano</v>
          </cell>
          <cell r="E6" t="str">
            <v>Instrumentos de gestión de información</v>
          </cell>
        </row>
        <row r="7">
          <cell r="B7" t="str">
            <v>Monitoreo y revisión</v>
          </cell>
          <cell r="D7" t="str">
            <v>Normativo y procedimental</v>
          </cell>
          <cell r="E7" t="str">
            <v>Criterio diferencial de accesibilidad</v>
          </cell>
        </row>
        <row r="8">
          <cell r="B8" t="str">
            <v>Seguimiento</v>
          </cell>
          <cell r="D8" t="str">
            <v>Relacionamiento con el ciudadano</v>
          </cell>
          <cell r="E8" t="str">
            <v>Monitoreo del Acceso a la Información Pública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sheetData sheetId="1"/>
      <sheetData sheetId="2"/>
      <sheetData sheetId="3">
        <row r="4">
          <cell r="V4" t="str">
            <v>No Aplica</v>
          </cell>
          <cell r="W4" t="str">
            <v>Gestión del Riesgo de Corrupción – Mapa de Riesgos de Corrupción</v>
          </cell>
          <cell r="X4" t="str">
            <v>Racionalización de Trámites</v>
          </cell>
          <cell r="Y4" t="str">
            <v>Rendición de Cuentas</v>
          </cell>
          <cell r="Z4" t="str">
            <v>Mecanismos para mejorar la atención al ciudadano</v>
          </cell>
          <cell r="AA4" t="str">
            <v>Mecanismos para la transparencia y acceso a la información</v>
          </cell>
          <cell r="AB4" t="str">
            <v>Iniciativas adicionales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O-36"/>
      <sheetName val="HISTORIAL DE CAMBIOS"/>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27"/>
  <sheetViews>
    <sheetView tabSelected="1" zoomScaleNormal="100" workbookViewId="0"/>
  </sheetViews>
  <sheetFormatPr baseColWidth="10" defaultColWidth="11.42578125" defaultRowHeight="16.5"/>
  <cols>
    <col min="1" max="1" width="5.7109375" style="4" customWidth="1"/>
    <col min="2" max="2" width="32.5703125" style="4" customWidth="1"/>
    <col min="3" max="3" width="29.85546875" style="4" customWidth="1"/>
    <col min="4" max="4" width="30.7109375" style="4" customWidth="1"/>
    <col min="5" max="5" width="21" style="4" customWidth="1"/>
    <col min="6" max="6" width="39" style="4" customWidth="1"/>
    <col min="7" max="7" width="76" style="4" customWidth="1"/>
    <col min="8" max="8" width="34.28515625" style="4" customWidth="1"/>
    <col min="9" max="9" width="20.28515625" style="4" customWidth="1"/>
    <col min="10" max="10" width="16.42578125" style="4" customWidth="1"/>
    <col min="11" max="12" width="17.28515625" style="4" customWidth="1"/>
    <col min="13" max="13" width="69.7109375" style="4" customWidth="1"/>
    <col min="14" max="14" width="59.140625" style="4" customWidth="1"/>
    <col min="15" max="15" width="20" style="4" customWidth="1"/>
    <col min="16" max="16" width="24.42578125" style="4" customWidth="1"/>
    <col min="17" max="17" width="86.85546875" style="4" customWidth="1"/>
    <col min="18" max="18" width="21.7109375" style="4" customWidth="1"/>
    <col min="19" max="16384" width="11.42578125" style="4"/>
  </cols>
  <sheetData>
    <row r="1" spans="1:254">
      <c r="B1" s="47"/>
      <c r="C1" s="47"/>
      <c r="D1" s="47"/>
      <c r="E1" s="47"/>
      <c r="F1" s="47"/>
      <c r="G1" s="47"/>
      <c r="H1" s="47"/>
      <c r="I1" s="47"/>
      <c r="J1" s="47"/>
      <c r="K1" s="47"/>
      <c r="L1" s="47"/>
      <c r="M1" s="47"/>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ht="15" customHeight="1">
      <c r="B2" s="173" t="s">
        <v>0</v>
      </c>
      <c r="C2" s="173"/>
      <c r="D2" s="173"/>
      <c r="E2" s="173"/>
      <c r="F2" s="173"/>
      <c r="G2" s="173"/>
      <c r="H2" s="173"/>
      <c r="I2" s="173"/>
      <c r="J2" s="173"/>
      <c r="K2" s="173"/>
      <c r="L2" s="173"/>
      <c r="M2" s="173"/>
      <c r="N2" s="173"/>
      <c r="O2" s="173"/>
      <c r="P2" s="173"/>
      <c r="Q2" s="173"/>
      <c r="R2" s="173"/>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15" customHeight="1">
      <c r="B3" s="174" t="s">
        <v>1</v>
      </c>
      <c r="C3" s="174"/>
      <c r="D3" s="174"/>
      <c r="E3" s="174"/>
      <c r="F3" s="174"/>
      <c r="G3" s="174"/>
      <c r="H3" s="174"/>
      <c r="I3" s="174"/>
      <c r="J3" s="174"/>
      <c r="K3" s="174"/>
      <c r="L3" s="174"/>
      <c r="M3" s="174"/>
      <c r="N3" s="174"/>
      <c r="O3" s="174"/>
      <c r="P3" s="174"/>
      <c r="Q3" s="174"/>
      <c r="R3" s="174"/>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c r="B4" s="49"/>
      <c r="C4" s="49"/>
      <c r="D4" s="49"/>
      <c r="E4" s="49"/>
      <c r="F4" s="49"/>
      <c r="G4" s="49"/>
      <c r="H4" s="49"/>
      <c r="I4" s="49"/>
      <c r="J4" s="49"/>
      <c r="K4" s="49"/>
      <c r="L4" s="49"/>
      <c r="M4" s="49"/>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ht="15" customHeight="1">
      <c r="A6" s="175" t="s">
        <v>2</v>
      </c>
      <c r="B6" s="175"/>
      <c r="C6" s="175" t="s">
        <v>3</v>
      </c>
      <c r="D6" s="175"/>
      <c r="E6" s="175"/>
      <c r="F6" s="175"/>
      <c r="G6" s="175"/>
      <c r="H6" s="175"/>
      <c r="I6" s="175"/>
      <c r="J6" s="175"/>
      <c r="K6" s="175"/>
      <c r="L6" s="175"/>
      <c r="M6" s="175"/>
      <c r="N6" s="175"/>
      <c r="O6" s="175"/>
      <c r="P6" s="50"/>
      <c r="Q6" s="51"/>
      <c r="R6" s="52" t="s">
        <v>174</v>
      </c>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4" ht="15" customHeight="1">
      <c r="A7" s="175" t="s">
        <v>4</v>
      </c>
      <c r="B7" s="175"/>
      <c r="C7" s="175" t="s">
        <v>13</v>
      </c>
      <c r="D7" s="175"/>
      <c r="E7" s="175"/>
      <c r="F7" s="175"/>
      <c r="G7" s="175"/>
      <c r="H7" s="175"/>
      <c r="I7" s="175"/>
      <c r="J7" s="175"/>
      <c r="K7" s="175"/>
      <c r="L7" s="175"/>
      <c r="M7" s="175"/>
      <c r="N7" s="175"/>
      <c r="O7" s="175"/>
      <c r="P7" s="50"/>
      <c r="Q7" s="51"/>
      <c r="R7" s="52" t="s">
        <v>175</v>
      </c>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row>
    <row r="8" spans="1:254" ht="30.75" customHeight="1">
      <c r="A8" s="175" t="s">
        <v>6</v>
      </c>
      <c r="B8" s="175"/>
      <c r="C8" s="175" t="s">
        <v>56</v>
      </c>
      <c r="D8" s="175"/>
      <c r="E8" s="175"/>
      <c r="F8" s="175"/>
      <c r="G8" s="175"/>
      <c r="H8" s="175"/>
      <c r="I8" s="175"/>
      <c r="J8" s="175"/>
      <c r="K8" s="175"/>
      <c r="L8" s="175"/>
      <c r="M8" s="175"/>
      <c r="N8" s="175"/>
      <c r="O8" s="175"/>
      <c r="P8" s="50"/>
      <c r="Q8" s="51"/>
      <c r="R8" s="52" t="s">
        <v>7</v>
      </c>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4">
      <c r="B9" s="53"/>
      <c r="C9" s="54"/>
      <c r="D9" s="54"/>
      <c r="E9" s="54"/>
      <c r="F9" s="54"/>
      <c r="G9" s="54"/>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4">
      <c r="B10" s="55"/>
      <c r="C10" s="55"/>
      <c r="D10" s="55"/>
      <c r="E10" s="48"/>
      <c r="F10" s="48"/>
      <c r="G10" s="48"/>
      <c r="N10" s="56"/>
      <c r="O10" s="56"/>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4" ht="25.5" customHeight="1">
      <c r="A11" s="176" t="s">
        <v>55</v>
      </c>
      <c r="B11" s="176"/>
      <c r="C11" s="177" t="s">
        <v>110</v>
      </c>
      <c r="D11" s="177"/>
      <c r="E11" s="177"/>
      <c r="F11" s="177"/>
      <c r="G11" s="177"/>
      <c r="H11" s="177"/>
      <c r="I11" s="177"/>
      <c r="J11" s="177"/>
      <c r="K11" s="177"/>
      <c r="L11" s="177"/>
      <c r="M11" s="178"/>
      <c r="N11" s="57" t="s">
        <v>14</v>
      </c>
      <c r="O11" s="95">
        <v>3</v>
      </c>
      <c r="P11" s="58" t="s">
        <v>15</v>
      </c>
      <c r="Q11" s="236">
        <v>44799</v>
      </c>
      <c r="R11" s="237"/>
      <c r="S11" s="59"/>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4">
      <c r="B12" s="60"/>
      <c r="C12" s="61"/>
      <c r="D12" s="61"/>
      <c r="E12" s="61"/>
      <c r="F12" s="61"/>
      <c r="G12" s="61"/>
      <c r="H12" s="61"/>
      <c r="I12" s="61"/>
      <c r="J12" s="61"/>
      <c r="K12" s="61"/>
      <c r="L12" s="61"/>
      <c r="M12" s="61"/>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4" ht="39.75" customHeight="1">
      <c r="A13" s="170" t="s">
        <v>16</v>
      </c>
      <c r="B13" s="170"/>
      <c r="C13" s="170"/>
      <c r="D13" s="170"/>
      <c r="E13" s="170"/>
      <c r="F13" s="170"/>
      <c r="G13" s="170"/>
      <c r="H13" s="170"/>
      <c r="I13" s="170"/>
      <c r="J13" s="170"/>
      <c r="K13" s="170"/>
      <c r="L13" s="171" t="s">
        <v>403</v>
      </c>
      <c r="M13" s="171"/>
      <c r="N13" s="171"/>
      <c r="O13" s="171"/>
      <c r="P13" s="172" t="s">
        <v>17</v>
      </c>
      <c r="Q13" s="172"/>
      <c r="R13" s="172"/>
    </row>
    <row r="14" spans="1:254" ht="46.5" customHeight="1">
      <c r="A14" s="22" t="s">
        <v>52</v>
      </c>
      <c r="B14" s="22" t="s">
        <v>18</v>
      </c>
      <c r="C14" s="22" t="s">
        <v>19</v>
      </c>
      <c r="D14" s="22" t="s">
        <v>20</v>
      </c>
      <c r="E14" s="22" t="s">
        <v>21</v>
      </c>
      <c r="F14" s="22" t="s">
        <v>53</v>
      </c>
      <c r="G14" s="22" t="s">
        <v>54</v>
      </c>
      <c r="H14" s="22" t="s">
        <v>22</v>
      </c>
      <c r="I14" s="17" t="s">
        <v>23</v>
      </c>
      <c r="J14" s="17" t="s">
        <v>24</v>
      </c>
      <c r="K14" s="16" t="s">
        <v>25</v>
      </c>
      <c r="L14" s="20" t="s">
        <v>50</v>
      </c>
      <c r="M14" s="20" t="s">
        <v>51</v>
      </c>
      <c r="N14" s="20" t="s">
        <v>26</v>
      </c>
      <c r="O14" s="20" t="s">
        <v>27</v>
      </c>
      <c r="P14" s="21" t="s">
        <v>28</v>
      </c>
      <c r="Q14" s="21" t="s">
        <v>29</v>
      </c>
      <c r="R14" s="21" t="s">
        <v>27</v>
      </c>
    </row>
    <row r="15" spans="1:254" s="128" customFormat="1" ht="181.5">
      <c r="A15" s="81">
        <v>1</v>
      </c>
      <c r="B15" s="132" t="s">
        <v>39</v>
      </c>
      <c r="C15" s="133" t="s">
        <v>41</v>
      </c>
      <c r="D15" s="77" t="s">
        <v>167</v>
      </c>
      <c r="E15" s="81">
        <v>7</v>
      </c>
      <c r="F15" s="80" t="s">
        <v>130</v>
      </c>
      <c r="G15" s="126" t="s">
        <v>315</v>
      </c>
      <c r="H15" s="75" t="s">
        <v>377</v>
      </c>
      <c r="I15" s="76">
        <v>44593</v>
      </c>
      <c r="J15" s="76">
        <v>44712</v>
      </c>
      <c r="K15" s="77" t="s">
        <v>168</v>
      </c>
      <c r="L15" s="81"/>
      <c r="M15" s="81"/>
      <c r="N15" s="81"/>
      <c r="O15" s="81"/>
      <c r="P15" s="81"/>
      <c r="Q15" s="81"/>
      <c r="R15" s="81"/>
    </row>
    <row r="16" spans="1:254" s="109" customFormat="1" ht="171" customHeight="1">
      <c r="A16" s="66">
        <v>2</v>
      </c>
      <c r="B16" s="108" t="s">
        <v>39</v>
      </c>
      <c r="C16" s="65" t="s">
        <v>43</v>
      </c>
      <c r="D16" s="72" t="s">
        <v>169</v>
      </c>
      <c r="E16" s="66">
        <v>3</v>
      </c>
      <c r="F16" s="84" t="s">
        <v>130</v>
      </c>
      <c r="G16" s="122" t="s">
        <v>170</v>
      </c>
      <c r="H16" s="75" t="s">
        <v>377</v>
      </c>
      <c r="I16" s="64">
        <v>44470</v>
      </c>
      <c r="J16" s="64">
        <v>44592</v>
      </c>
      <c r="K16" s="72" t="s">
        <v>168</v>
      </c>
      <c r="L16" s="66"/>
      <c r="M16" s="66"/>
      <c r="N16" s="66"/>
      <c r="O16" s="66"/>
      <c r="P16" s="66"/>
      <c r="Q16" s="66"/>
      <c r="R16" s="66"/>
    </row>
    <row r="17" spans="1:18" s="109" customFormat="1" ht="183.75" customHeight="1">
      <c r="A17" s="66">
        <v>3</v>
      </c>
      <c r="B17" s="108" t="s">
        <v>39</v>
      </c>
      <c r="C17" s="108" t="s">
        <v>46</v>
      </c>
      <c r="D17" s="72" t="s">
        <v>171</v>
      </c>
      <c r="E17" s="66">
        <v>9</v>
      </c>
      <c r="F17" s="84" t="s">
        <v>130</v>
      </c>
      <c r="G17" s="122" t="s">
        <v>172</v>
      </c>
      <c r="H17" s="75" t="s">
        <v>377</v>
      </c>
      <c r="I17" s="64">
        <v>44593</v>
      </c>
      <c r="J17" s="64">
        <v>44910</v>
      </c>
      <c r="K17" s="72" t="s">
        <v>168</v>
      </c>
      <c r="L17" s="66"/>
      <c r="M17" s="66"/>
      <c r="N17" s="66"/>
      <c r="O17" s="66"/>
      <c r="P17" s="66"/>
      <c r="Q17" s="66"/>
      <c r="R17" s="66"/>
    </row>
    <row r="18" spans="1:18" s="109" customFormat="1" ht="226.5" customHeight="1">
      <c r="A18" s="66">
        <v>4</v>
      </c>
      <c r="B18" s="108" t="s">
        <v>39</v>
      </c>
      <c r="C18" s="108" t="s">
        <v>45</v>
      </c>
      <c r="D18" s="72" t="s">
        <v>173</v>
      </c>
      <c r="E18" s="81">
        <v>4</v>
      </c>
      <c r="F18" s="80" t="s">
        <v>130</v>
      </c>
      <c r="G18" s="126" t="s">
        <v>276</v>
      </c>
      <c r="H18" s="75" t="s">
        <v>377</v>
      </c>
      <c r="I18" s="76">
        <v>44565</v>
      </c>
      <c r="J18" s="64">
        <v>44910</v>
      </c>
      <c r="K18" s="72" t="s">
        <v>168</v>
      </c>
      <c r="L18" s="66"/>
      <c r="M18" s="119"/>
      <c r="N18" s="118"/>
      <c r="O18" s="66"/>
      <c r="P18" s="66"/>
      <c r="Q18" s="66"/>
      <c r="R18" s="66"/>
    </row>
    <row r="19" spans="1:18" s="109" customFormat="1" ht="193.5" customHeight="1">
      <c r="A19" s="66">
        <v>5</v>
      </c>
      <c r="B19" s="108" t="s">
        <v>39</v>
      </c>
      <c r="C19" s="108" t="s">
        <v>45</v>
      </c>
      <c r="D19" s="77" t="s">
        <v>275</v>
      </c>
      <c r="E19" s="66">
        <v>8</v>
      </c>
      <c r="F19" s="84" t="s">
        <v>130</v>
      </c>
      <c r="G19" s="122" t="s">
        <v>316</v>
      </c>
      <c r="H19" s="75" t="s">
        <v>377</v>
      </c>
      <c r="I19" s="62">
        <v>44589</v>
      </c>
      <c r="J19" s="64">
        <v>44910</v>
      </c>
      <c r="K19" s="72" t="s">
        <v>168</v>
      </c>
      <c r="L19" s="66"/>
      <c r="M19" s="66"/>
      <c r="N19" s="66"/>
      <c r="O19" s="66"/>
      <c r="P19" s="66"/>
      <c r="Q19" s="66"/>
      <c r="R19" s="66"/>
    </row>
    <row r="20" spans="1:18" s="110" customFormat="1" ht="216.75" customHeight="1">
      <c r="A20" s="68">
        <v>6</v>
      </c>
      <c r="B20" s="65" t="s">
        <v>39</v>
      </c>
      <c r="C20" s="65" t="s">
        <v>47</v>
      </c>
      <c r="D20" s="65" t="s">
        <v>114</v>
      </c>
      <c r="E20" s="68">
        <v>3</v>
      </c>
      <c r="F20" s="68" t="s">
        <v>115</v>
      </c>
      <c r="G20" s="45" t="s">
        <v>116</v>
      </c>
      <c r="H20" s="68" t="s">
        <v>117</v>
      </c>
      <c r="I20" s="62">
        <v>44694</v>
      </c>
      <c r="J20" s="62">
        <v>44942</v>
      </c>
      <c r="K20" s="72" t="s">
        <v>106</v>
      </c>
      <c r="L20" s="68"/>
      <c r="M20" s="68"/>
      <c r="N20" s="68"/>
      <c r="O20" s="68"/>
      <c r="P20" s="68"/>
      <c r="Q20" s="68"/>
      <c r="R20" s="68"/>
    </row>
    <row r="21" spans="1:18" ht="30.75" customHeight="1">
      <c r="B21" s="44"/>
      <c r="C21" s="44"/>
      <c r="D21" s="44"/>
      <c r="E21" s="44"/>
      <c r="F21" s="44"/>
      <c r="G21" s="44"/>
      <c r="H21" s="44"/>
    </row>
    <row r="22" spans="1:18">
      <c r="A22" s="180" t="s">
        <v>12</v>
      </c>
      <c r="B22" s="180"/>
      <c r="C22" s="181"/>
      <c r="D22" s="182"/>
      <c r="E22" s="31" t="s">
        <v>30</v>
      </c>
      <c r="F22" s="23"/>
      <c r="G22" s="23"/>
      <c r="H22" s="31" t="s">
        <v>31</v>
      </c>
      <c r="I22" s="183"/>
      <c r="J22" s="183"/>
      <c r="K22" s="183"/>
      <c r="L22" s="183"/>
      <c r="M22" s="44"/>
    </row>
    <row r="23" spans="1:18">
      <c r="A23" s="180" t="s">
        <v>32</v>
      </c>
      <c r="B23" s="180"/>
      <c r="C23" s="181"/>
      <c r="D23" s="182"/>
      <c r="E23" s="31" t="s">
        <v>32</v>
      </c>
      <c r="F23" s="23"/>
      <c r="G23" s="23"/>
      <c r="H23" s="31" t="s">
        <v>32</v>
      </c>
      <c r="I23" s="183"/>
      <c r="J23" s="183"/>
      <c r="K23" s="183"/>
      <c r="L23" s="183"/>
      <c r="M23" s="44"/>
    </row>
    <row r="25" spans="1:18">
      <c r="A25" s="30"/>
    </row>
    <row r="26" spans="1:18" ht="17.25" thickBot="1">
      <c r="A26" s="19"/>
      <c r="B26" s="63"/>
      <c r="C26" s="63"/>
      <c r="D26" s="63"/>
      <c r="E26" s="63"/>
      <c r="F26" s="63"/>
      <c r="G26" s="63"/>
      <c r="H26" s="63"/>
      <c r="I26" s="63"/>
      <c r="J26" s="63"/>
      <c r="K26" s="63"/>
      <c r="L26" s="63"/>
      <c r="M26" s="63"/>
      <c r="N26" s="19"/>
      <c r="O26" s="19"/>
      <c r="P26" s="19"/>
      <c r="Q26" s="19"/>
      <c r="R26" s="19" t="s">
        <v>33</v>
      </c>
    </row>
    <row r="27" spans="1:18" ht="17.25" thickTop="1">
      <c r="A27" s="179" t="s">
        <v>177</v>
      </c>
      <c r="B27" s="179"/>
      <c r="C27" s="179"/>
      <c r="D27" s="179"/>
      <c r="E27" s="179"/>
      <c r="F27" s="179"/>
      <c r="G27" s="179"/>
      <c r="H27" s="179"/>
      <c r="I27" s="179"/>
      <c r="J27" s="179"/>
      <c r="K27" s="179"/>
      <c r="L27" s="179"/>
      <c r="M27" s="179"/>
      <c r="N27" s="179"/>
      <c r="O27" s="179"/>
      <c r="P27" s="179"/>
      <c r="Q27" s="179"/>
      <c r="R27" s="179"/>
    </row>
  </sheetData>
  <mergeCells count="21">
    <mergeCell ref="A27:R27"/>
    <mergeCell ref="A22:B22"/>
    <mergeCell ref="C22:D22"/>
    <mergeCell ref="I22:L22"/>
    <mergeCell ref="A23:B23"/>
    <mergeCell ref="C23:D23"/>
    <mergeCell ref="I23:L23"/>
    <mergeCell ref="A13:K13"/>
    <mergeCell ref="L13:O13"/>
    <mergeCell ref="P13:R13"/>
    <mergeCell ref="B2:R2"/>
    <mergeCell ref="B3:R3"/>
    <mergeCell ref="A6:B6"/>
    <mergeCell ref="C6:O6"/>
    <mergeCell ref="A7:B7"/>
    <mergeCell ref="C7:O7"/>
    <mergeCell ref="A8:B8"/>
    <mergeCell ref="C8:O8"/>
    <mergeCell ref="A11:B11"/>
    <mergeCell ref="C11:M11"/>
    <mergeCell ref="Q11:R1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IF(B15='https://minrelext-my.sharepoint.com/Users/arozoc/OneDrive - Ministerio de Relaciones Exteriores de Colombia/PLANEACION II/PAAC/2022/FORMULACIÓN/[DE-FO-37 FORMULACION Y SEGUIMIENTO DEL PLAN ANTICORRUPCION Y DE ATENCION AL CIUDADANO V1 GESTION.xlsx]Hoja2'!#REF!,B,IF(B15='https://minrelext-my.sharepoint.com/Users/arozoc/OneDrive - Ministerio de Relaciones Exteriores de Colombia/PLANEACION II/PAAC/2022/FORMULACIÓN/[DE-FO-37 FORMULACION Y SEGUIMIENTO DEL PLAN ANTICORRUPCION Y DE ATENCION AL CIUDADANO V1 GESTION.xlsx]Hoja2'!#REF!,CX,IF(B15='https://minrelext-my.sharepoint.com/Users/arozoc/OneDrive - Ministerio de Relaciones Exteriores de Colombia/PLANEACION II/PAAC/2022/FORMULACIÓN/[DE-FO-37 FORMULACION Y SEGUIMIENTO DEL PLAN ANTICORRUPCION Y DE ATENCION AL CIUDADANO V1 GESTION.xlsx]Hoja2'!#REF!,D,IF(B15='https://minrelext-my.sharepoint.com/Users/arozoc/OneDrive - Ministerio de Relaciones Exteriores de Colombia/PLANEACION II/PAAC/2022/FORMULACIÓN/[DE-FO-37 FORMULACION Y SEGUIMIENTO DEL PLAN ANTICORRUPCION Y DE ATENCION AL CIUDADANO V1 GESTION.xlsx]Hoja2'!#REF!,E,IF(B15='https://minrelext-my.sharepoint.com/Users/arozoc/OneDrive - Ministerio de Relaciones Exteriores de Colombia/PLANEACION II/PAAC/2022/FORMULACIÓN/[DE-FO-37 FORMULACION Y SEGUIMIENTO DEL PLAN ANTICORRUPCION Y DE ATENCION AL CIUDADANO V1 GESTION.xlsx]Hoja2'!#REF!,FX)))))</xm:f>
          </x14:formula1>
          <xm:sqref>C15:C19</xm:sqref>
        </x14:dataValidation>
        <x14:dataValidation type="list" allowBlank="1" showInputMessage="1" showErrorMessage="1" xr:uid="{00000000-0002-0000-0000-000001000000}">
          <x14:formula1>
            <xm:f>'https://minrelext-my.sharepoint.com/Users/arozoc/OneDrive - Ministerio de Relaciones Exteriores de Colombia/PLANEACION II/PAAC/2022/FORMULACIÓN/[DE-FO-37 FORMULACION Y SEGUIMIENTO DEL PLAN ANTICORRUPCION Y DE ATENCION AL CIUDADANO V1 GESTION.xlsx]Hoja2'!#REF!</xm:f>
          </x14:formula1>
          <xm:sqref>O15:O19 R15:R19 B15:B19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4"/>
  <sheetViews>
    <sheetView zoomScale="115" zoomScaleNormal="115" workbookViewId="0"/>
  </sheetViews>
  <sheetFormatPr baseColWidth="10" defaultColWidth="11.42578125" defaultRowHeight="16.5"/>
  <cols>
    <col min="1" max="1" width="4.42578125" style="73" customWidth="1"/>
    <col min="2" max="2" width="17.7109375" style="73" customWidth="1"/>
    <col min="3" max="3" width="50.7109375" style="73" customWidth="1"/>
    <col min="4" max="4" width="50.85546875" style="73" customWidth="1"/>
    <col min="5" max="5" width="35.42578125" style="73" customWidth="1"/>
    <col min="6" max="6" width="18" style="73" customWidth="1"/>
    <col min="7" max="7" width="24.85546875" style="73" customWidth="1"/>
    <col min="8" max="8" width="17.140625" style="73" customWidth="1"/>
    <col min="9" max="9" width="12" style="73" customWidth="1"/>
    <col min="10" max="10" width="17" style="73" bestFit="1" customWidth="1"/>
    <col min="11" max="11" width="62" style="73" customWidth="1"/>
    <col min="12" max="13" width="11.42578125" style="73"/>
    <col min="14" max="14" width="17.28515625" style="73" customWidth="1"/>
    <col min="15" max="15" width="30.42578125" style="73" customWidth="1"/>
    <col min="16" max="16" width="14" style="73" customWidth="1"/>
    <col min="17" max="17" width="45.140625" style="73" customWidth="1"/>
    <col min="18" max="18" width="25.85546875" style="73" customWidth="1"/>
    <col min="19" max="19" width="24.42578125" style="73" customWidth="1"/>
    <col min="20" max="20" width="17.42578125" style="73" customWidth="1"/>
    <col min="21" max="21" width="30.7109375" style="73" customWidth="1"/>
    <col min="22" max="22" width="31.85546875" style="73" customWidth="1"/>
    <col min="23" max="16384" width="11.42578125" style="73"/>
  </cols>
  <sheetData>
    <row r="1" spans="1:22" s="48" customFormat="1" ht="12.75" customHeight="1">
      <c r="B1" s="173"/>
      <c r="C1" s="173"/>
      <c r="D1" s="173"/>
      <c r="E1" s="173"/>
      <c r="F1" s="173"/>
      <c r="G1" s="173"/>
      <c r="H1" s="173"/>
      <c r="I1" s="173"/>
      <c r="J1" s="173"/>
      <c r="K1" s="173"/>
      <c r="L1" s="173"/>
      <c r="M1" s="173"/>
      <c r="N1" s="173"/>
      <c r="O1" s="173"/>
      <c r="P1" s="173"/>
      <c r="Q1" s="173"/>
      <c r="R1" s="173"/>
      <c r="S1" s="173"/>
      <c r="T1" s="173"/>
      <c r="U1" s="173"/>
      <c r="V1" s="173"/>
    </row>
    <row r="2" spans="1:22" s="48" customFormat="1" ht="12.75" customHeight="1">
      <c r="B2" s="173" t="s">
        <v>0</v>
      </c>
      <c r="C2" s="173"/>
      <c r="D2" s="173"/>
      <c r="E2" s="173"/>
      <c r="F2" s="173"/>
      <c r="G2" s="173"/>
      <c r="H2" s="173"/>
      <c r="I2" s="173"/>
      <c r="J2" s="173"/>
      <c r="K2" s="173"/>
      <c r="L2" s="173"/>
      <c r="M2" s="173"/>
      <c r="N2" s="173"/>
      <c r="O2" s="173"/>
      <c r="P2" s="173"/>
      <c r="Q2" s="173"/>
      <c r="R2" s="173"/>
      <c r="S2" s="173"/>
      <c r="T2" s="173"/>
      <c r="U2" s="173"/>
      <c r="V2" s="173"/>
    </row>
    <row r="3" spans="1:22" s="48" customFormat="1" ht="12.75" customHeight="1">
      <c r="B3" s="174" t="s">
        <v>1</v>
      </c>
      <c r="C3" s="174"/>
      <c r="D3" s="174"/>
      <c r="E3" s="174"/>
      <c r="F3" s="174"/>
      <c r="G3" s="174"/>
      <c r="H3" s="174"/>
      <c r="I3" s="174"/>
      <c r="J3" s="174"/>
      <c r="K3" s="174"/>
      <c r="L3" s="174"/>
      <c r="M3" s="174"/>
      <c r="N3" s="174"/>
      <c r="O3" s="174"/>
      <c r="P3" s="174"/>
      <c r="Q3" s="174"/>
      <c r="R3" s="174"/>
      <c r="S3" s="174"/>
      <c r="T3" s="174"/>
      <c r="U3" s="174"/>
      <c r="V3" s="174"/>
    </row>
    <row r="4" spans="1:22" s="48" customFormat="1" ht="22.5" customHeight="1">
      <c r="B4" s="85"/>
      <c r="C4" s="85"/>
      <c r="D4" s="85"/>
      <c r="E4" s="85"/>
      <c r="F4" s="85"/>
      <c r="G4" s="85"/>
      <c r="H4" s="85"/>
      <c r="I4" s="85"/>
      <c r="J4" s="85"/>
      <c r="K4" s="85"/>
      <c r="L4" s="85"/>
    </row>
    <row r="5" spans="1:22" s="48" customFormat="1" ht="12.75"/>
    <row r="6" spans="1:22" s="48" customFormat="1" ht="12.75" customHeight="1">
      <c r="A6" s="189" t="s">
        <v>2</v>
      </c>
      <c r="B6" s="189"/>
      <c r="C6" s="175" t="s">
        <v>3</v>
      </c>
      <c r="D6" s="175"/>
      <c r="E6" s="175"/>
      <c r="F6" s="175"/>
      <c r="G6" s="175"/>
      <c r="H6" s="175"/>
      <c r="I6" s="175"/>
      <c r="J6" s="175"/>
      <c r="K6" s="175"/>
      <c r="L6" s="175"/>
      <c r="M6" s="175"/>
      <c r="N6" s="175"/>
      <c r="O6" s="175"/>
      <c r="P6" s="175"/>
      <c r="Q6" s="175"/>
      <c r="R6" s="175"/>
      <c r="S6" s="175"/>
      <c r="T6" s="91"/>
      <c r="U6" s="86"/>
      <c r="V6" s="92" t="s">
        <v>178</v>
      </c>
    </row>
    <row r="7" spans="1:22" s="48" customFormat="1" ht="12.75" customHeight="1">
      <c r="A7" s="189" t="s">
        <v>4</v>
      </c>
      <c r="B7" s="189"/>
      <c r="C7" s="175" t="s">
        <v>179</v>
      </c>
      <c r="D7" s="175"/>
      <c r="E7" s="175"/>
      <c r="F7" s="175"/>
      <c r="G7" s="175"/>
      <c r="H7" s="175"/>
      <c r="I7" s="175"/>
      <c r="J7" s="175"/>
      <c r="K7" s="175"/>
      <c r="L7" s="175"/>
      <c r="M7" s="175"/>
      <c r="N7" s="175"/>
      <c r="O7" s="175"/>
      <c r="P7" s="175"/>
      <c r="Q7" s="175"/>
      <c r="R7" s="175"/>
      <c r="S7" s="175"/>
      <c r="T7" s="91"/>
      <c r="U7" s="86"/>
      <c r="V7" s="92" t="s">
        <v>180</v>
      </c>
    </row>
    <row r="8" spans="1:22" s="48" customFormat="1" ht="24.75" customHeight="1">
      <c r="A8" s="189" t="s">
        <v>6</v>
      </c>
      <c r="B8" s="189"/>
      <c r="C8" s="175" t="s">
        <v>181</v>
      </c>
      <c r="D8" s="175"/>
      <c r="E8" s="175"/>
      <c r="F8" s="175"/>
      <c r="G8" s="175"/>
      <c r="H8" s="175"/>
      <c r="I8" s="175"/>
      <c r="J8" s="175"/>
      <c r="K8" s="175"/>
      <c r="L8" s="175"/>
      <c r="M8" s="175"/>
      <c r="N8" s="175"/>
      <c r="O8" s="175"/>
      <c r="P8" s="175"/>
      <c r="Q8" s="175"/>
      <c r="R8" s="175"/>
      <c r="S8" s="175"/>
      <c r="T8" s="91"/>
      <c r="U8" s="86"/>
      <c r="V8" s="92" t="s">
        <v>7</v>
      </c>
    </row>
    <row r="9" spans="1:22" s="48" customFormat="1" ht="5.25" customHeight="1">
      <c r="B9" s="93"/>
      <c r="C9" s="93"/>
      <c r="D9" s="93"/>
      <c r="E9" s="56"/>
      <c r="F9" s="56"/>
      <c r="G9" s="56"/>
      <c r="H9" s="56"/>
      <c r="I9" s="56"/>
      <c r="J9" s="56"/>
      <c r="K9" s="56"/>
      <c r="L9" s="56"/>
      <c r="T9" s="94"/>
      <c r="U9" s="94"/>
      <c r="V9" s="94"/>
    </row>
    <row r="10" spans="1:22" s="48" customFormat="1" ht="6" customHeight="1"/>
    <row r="11" spans="1:22" s="48" customFormat="1" ht="25.5" customHeight="1">
      <c r="A11" s="176" t="s">
        <v>55</v>
      </c>
      <c r="B11" s="176"/>
      <c r="C11" s="177" t="s">
        <v>110</v>
      </c>
      <c r="D11" s="177"/>
      <c r="E11" s="177"/>
      <c r="F11" s="177"/>
      <c r="G11" s="177"/>
      <c r="H11" s="177"/>
      <c r="I11" s="177"/>
      <c r="J11" s="177"/>
      <c r="K11" s="177"/>
      <c r="L11" s="177"/>
      <c r="M11" s="177"/>
      <c r="N11" s="177"/>
      <c r="O11" s="177"/>
      <c r="P11" s="177"/>
      <c r="Q11" s="178"/>
      <c r="R11" s="87" t="s">
        <v>14</v>
      </c>
      <c r="S11" s="95">
        <v>3</v>
      </c>
      <c r="T11" s="58" t="s">
        <v>15</v>
      </c>
      <c r="U11" s="236">
        <v>44799</v>
      </c>
      <c r="V11" s="237"/>
    </row>
    <row r="12" spans="1:22" s="48" customFormat="1" ht="12.75" hidden="1" customHeight="1"/>
    <row r="13" spans="1:22" s="48" customFormat="1" ht="12" hidden="1" customHeight="1"/>
    <row r="14" spans="1:22" s="48" customFormat="1" ht="6" customHeight="1"/>
    <row r="15" spans="1:22" s="48" customFormat="1" ht="15" customHeight="1">
      <c r="A15" s="190" t="s">
        <v>179</v>
      </c>
      <c r="B15" s="190"/>
      <c r="C15" s="190"/>
      <c r="D15" s="190"/>
      <c r="E15" s="190"/>
      <c r="F15" s="190"/>
      <c r="G15" s="190"/>
      <c r="H15" s="190"/>
      <c r="I15" s="190"/>
      <c r="J15" s="190"/>
      <c r="K15" s="190"/>
      <c r="L15" s="190"/>
      <c r="M15" s="190"/>
      <c r="N15" s="190"/>
      <c r="O15" s="190"/>
      <c r="P15" s="171" t="s">
        <v>403</v>
      </c>
      <c r="Q15" s="171"/>
      <c r="R15" s="171"/>
      <c r="S15" s="171"/>
      <c r="T15" s="172" t="s">
        <v>17</v>
      </c>
      <c r="U15" s="172"/>
      <c r="V15" s="172"/>
    </row>
    <row r="16" spans="1:22" ht="15.75" customHeight="1">
      <c r="A16" s="191" t="s">
        <v>182</v>
      </c>
      <c r="B16" s="191"/>
      <c r="C16" s="191"/>
      <c r="D16" s="187" t="s">
        <v>183</v>
      </c>
      <c r="E16" s="187"/>
      <c r="F16" s="187"/>
      <c r="G16" s="187"/>
      <c r="H16" s="187" t="s">
        <v>184</v>
      </c>
      <c r="I16" s="187"/>
      <c r="J16" s="187"/>
      <c r="K16" s="187"/>
      <c r="L16" s="187"/>
      <c r="M16" s="187"/>
      <c r="N16" s="187"/>
      <c r="O16" s="187"/>
      <c r="P16" s="171"/>
      <c r="Q16" s="171"/>
      <c r="R16" s="171"/>
      <c r="S16" s="171"/>
      <c r="T16" s="172"/>
      <c r="U16" s="172"/>
      <c r="V16" s="172"/>
    </row>
    <row r="17" spans="1:22" s="109" customFormat="1" ht="63.75">
      <c r="A17" s="96" t="s">
        <v>52</v>
      </c>
      <c r="B17" s="96" t="s">
        <v>185</v>
      </c>
      <c r="C17" s="97" t="s">
        <v>186</v>
      </c>
      <c r="D17" s="97" t="s">
        <v>187</v>
      </c>
      <c r="E17" s="97" t="s">
        <v>188</v>
      </c>
      <c r="F17" s="97" t="s">
        <v>189</v>
      </c>
      <c r="G17" s="97" t="s">
        <v>190</v>
      </c>
      <c r="H17" s="97" t="s">
        <v>191</v>
      </c>
      <c r="I17" s="97" t="s">
        <v>21</v>
      </c>
      <c r="J17" s="97" t="s">
        <v>53</v>
      </c>
      <c r="K17" s="97" t="s">
        <v>54</v>
      </c>
      <c r="L17" s="97" t="s">
        <v>192</v>
      </c>
      <c r="M17" s="97" t="s">
        <v>193</v>
      </c>
      <c r="N17" s="97" t="s">
        <v>194</v>
      </c>
      <c r="O17" s="97" t="s">
        <v>22</v>
      </c>
      <c r="P17" s="20" t="s">
        <v>50</v>
      </c>
      <c r="Q17" s="20" t="s">
        <v>404</v>
      </c>
      <c r="R17" s="20" t="s">
        <v>26</v>
      </c>
      <c r="S17" s="20" t="s">
        <v>195</v>
      </c>
      <c r="T17" s="21" t="s">
        <v>28</v>
      </c>
      <c r="U17" s="21" t="s">
        <v>29</v>
      </c>
      <c r="V17" s="21" t="s">
        <v>195</v>
      </c>
    </row>
    <row r="18" spans="1:22" s="121" customFormat="1" ht="129.75" customHeight="1">
      <c r="A18" s="115">
        <v>1</v>
      </c>
      <c r="B18" s="115" t="s">
        <v>197</v>
      </c>
      <c r="C18" s="115" t="s">
        <v>317</v>
      </c>
      <c r="D18" s="115" t="s">
        <v>198</v>
      </c>
      <c r="E18" s="135" t="s">
        <v>199</v>
      </c>
      <c r="F18" s="115" t="s">
        <v>200</v>
      </c>
      <c r="G18" s="136" t="s">
        <v>201</v>
      </c>
      <c r="H18" s="115" t="s">
        <v>271</v>
      </c>
      <c r="I18" s="136">
        <v>1</v>
      </c>
      <c r="J18" s="136" t="s">
        <v>202</v>
      </c>
      <c r="K18" s="137" t="s">
        <v>203</v>
      </c>
      <c r="L18" s="114">
        <v>43498</v>
      </c>
      <c r="M18" s="114" t="s">
        <v>400</v>
      </c>
      <c r="N18" s="114" t="s">
        <v>400</v>
      </c>
      <c r="O18" s="116" t="s">
        <v>204</v>
      </c>
      <c r="P18" s="120"/>
      <c r="Q18" s="120"/>
      <c r="R18" s="116"/>
      <c r="S18" s="116"/>
      <c r="T18" s="120"/>
      <c r="U18" s="120"/>
      <c r="V18" s="120"/>
    </row>
    <row r="19" spans="1:22" s="121" customFormat="1" ht="113.25" customHeight="1">
      <c r="A19" s="115">
        <v>2</v>
      </c>
      <c r="B19" s="115" t="s">
        <v>205</v>
      </c>
      <c r="C19" s="115" t="s">
        <v>206</v>
      </c>
      <c r="D19" s="115" t="s">
        <v>207</v>
      </c>
      <c r="E19" s="135" t="s">
        <v>318</v>
      </c>
      <c r="F19" s="115" t="s">
        <v>208</v>
      </c>
      <c r="G19" s="116" t="s">
        <v>209</v>
      </c>
      <c r="H19" s="115" t="s">
        <v>401</v>
      </c>
      <c r="I19" s="116">
        <v>5</v>
      </c>
      <c r="J19" s="116" t="s">
        <v>130</v>
      </c>
      <c r="K19" s="137" t="s">
        <v>210</v>
      </c>
      <c r="L19" s="114">
        <v>43952</v>
      </c>
      <c r="M19" s="114" t="s">
        <v>400</v>
      </c>
      <c r="N19" s="114" t="s">
        <v>402</v>
      </c>
      <c r="O19" s="116" t="s">
        <v>319</v>
      </c>
      <c r="P19" s="120"/>
      <c r="Q19" s="120"/>
      <c r="R19" s="116"/>
      <c r="S19" s="116"/>
      <c r="T19" s="120"/>
      <c r="U19" s="120"/>
      <c r="V19" s="120"/>
    </row>
    <row r="20" spans="1:22" s="121" customFormat="1" ht="166.5" customHeight="1">
      <c r="A20" s="115">
        <v>3</v>
      </c>
      <c r="B20" s="115" t="s">
        <v>211</v>
      </c>
      <c r="C20" s="115" t="s">
        <v>212</v>
      </c>
      <c r="D20" s="115" t="s">
        <v>213</v>
      </c>
      <c r="E20" s="135" t="s">
        <v>214</v>
      </c>
      <c r="F20" s="115" t="s">
        <v>208</v>
      </c>
      <c r="G20" s="116" t="s">
        <v>209</v>
      </c>
      <c r="H20" s="115" t="s">
        <v>401</v>
      </c>
      <c r="I20" s="116">
        <v>5</v>
      </c>
      <c r="J20" s="116" t="s">
        <v>130</v>
      </c>
      <c r="K20" s="137" t="s">
        <v>215</v>
      </c>
      <c r="L20" s="114">
        <v>44075</v>
      </c>
      <c r="M20" s="114" t="s">
        <v>400</v>
      </c>
      <c r="N20" s="114" t="s">
        <v>402</v>
      </c>
      <c r="O20" s="116" t="s">
        <v>319</v>
      </c>
      <c r="P20" s="120"/>
      <c r="Q20" s="120"/>
      <c r="R20" s="116"/>
      <c r="S20" s="116"/>
      <c r="T20" s="120"/>
      <c r="U20" s="120"/>
      <c r="V20" s="120"/>
    </row>
    <row r="21" spans="1:22" s="121" customFormat="1" ht="113.25" customHeight="1">
      <c r="A21" s="115">
        <v>4</v>
      </c>
      <c r="B21" s="115" t="s">
        <v>216</v>
      </c>
      <c r="C21" s="115" t="s">
        <v>217</v>
      </c>
      <c r="D21" s="115" t="s">
        <v>320</v>
      </c>
      <c r="E21" s="135" t="s">
        <v>321</v>
      </c>
      <c r="F21" s="115" t="s">
        <v>208</v>
      </c>
      <c r="G21" s="116" t="s">
        <v>209</v>
      </c>
      <c r="H21" s="115" t="s">
        <v>401</v>
      </c>
      <c r="I21" s="116">
        <v>5</v>
      </c>
      <c r="J21" s="116" t="s">
        <v>130</v>
      </c>
      <c r="K21" s="137" t="s">
        <v>218</v>
      </c>
      <c r="L21" s="114">
        <v>44287</v>
      </c>
      <c r="M21" s="114" t="s">
        <v>400</v>
      </c>
      <c r="N21" s="114" t="s">
        <v>402</v>
      </c>
      <c r="O21" s="116" t="s">
        <v>319</v>
      </c>
      <c r="P21" s="120"/>
      <c r="Q21" s="120"/>
      <c r="R21" s="116"/>
      <c r="S21" s="116"/>
      <c r="T21" s="120"/>
      <c r="U21" s="120"/>
      <c r="V21" s="120"/>
    </row>
    <row r="22" spans="1:22" s="121" customFormat="1" ht="113.25" customHeight="1">
      <c r="A22" s="115">
        <v>5</v>
      </c>
      <c r="B22" s="115" t="s">
        <v>219</v>
      </c>
      <c r="C22" s="115" t="s">
        <v>220</v>
      </c>
      <c r="D22" s="115" t="s">
        <v>320</v>
      </c>
      <c r="E22" s="135" t="s">
        <v>321</v>
      </c>
      <c r="F22" s="115" t="s">
        <v>208</v>
      </c>
      <c r="G22" s="116" t="s">
        <v>209</v>
      </c>
      <c r="H22" s="115" t="s">
        <v>401</v>
      </c>
      <c r="I22" s="116">
        <v>5</v>
      </c>
      <c r="J22" s="116" t="s">
        <v>130</v>
      </c>
      <c r="K22" s="137" t="s">
        <v>218</v>
      </c>
      <c r="L22" s="114">
        <v>44287</v>
      </c>
      <c r="M22" s="114" t="s">
        <v>400</v>
      </c>
      <c r="N22" s="114" t="s">
        <v>402</v>
      </c>
      <c r="O22" s="116" t="s">
        <v>319</v>
      </c>
      <c r="P22" s="120"/>
      <c r="Q22" s="120"/>
      <c r="R22" s="116"/>
      <c r="S22" s="116"/>
      <c r="T22" s="120"/>
      <c r="U22" s="120"/>
      <c r="V22" s="120"/>
    </row>
    <row r="23" spans="1:22" s="121" customFormat="1" ht="213.75" customHeight="1">
      <c r="A23" s="115">
        <v>6</v>
      </c>
      <c r="B23" s="115" t="s">
        <v>221</v>
      </c>
      <c r="C23" s="115" t="s">
        <v>222</v>
      </c>
      <c r="D23" s="115" t="s">
        <v>323</v>
      </c>
      <c r="E23" s="135" t="s">
        <v>223</v>
      </c>
      <c r="F23" s="115" t="s">
        <v>196</v>
      </c>
      <c r="G23" s="115" t="s">
        <v>224</v>
      </c>
      <c r="H23" s="115" t="s">
        <v>271</v>
      </c>
      <c r="I23" s="116">
        <v>8</v>
      </c>
      <c r="J23" s="116" t="s">
        <v>130</v>
      </c>
      <c r="K23" s="125" t="s">
        <v>225</v>
      </c>
      <c r="L23" s="114">
        <v>44228</v>
      </c>
      <c r="M23" s="114">
        <v>44907</v>
      </c>
      <c r="N23" s="114">
        <v>44907</v>
      </c>
      <c r="O23" s="116" t="s">
        <v>324</v>
      </c>
      <c r="P23" s="116"/>
      <c r="Q23" s="120"/>
      <c r="R23" s="120"/>
      <c r="S23" s="120"/>
      <c r="T23" s="120"/>
      <c r="U23" s="120"/>
      <c r="V23" s="120"/>
    </row>
    <row r="24" spans="1:22" s="59" customFormat="1" ht="204" customHeight="1">
      <c r="A24" s="86">
        <v>7</v>
      </c>
      <c r="B24" s="86" t="s">
        <v>226</v>
      </c>
      <c r="C24" s="86" t="s">
        <v>227</v>
      </c>
      <c r="D24" s="86" t="s">
        <v>322</v>
      </c>
      <c r="E24" s="98" t="s">
        <v>228</v>
      </c>
      <c r="F24" s="86" t="s">
        <v>196</v>
      </c>
      <c r="G24" s="86" t="s">
        <v>224</v>
      </c>
      <c r="H24" s="111" t="s">
        <v>271</v>
      </c>
      <c r="I24" s="100">
        <v>8</v>
      </c>
      <c r="J24" s="100" t="s">
        <v>130</v>
      </c>
      <c r="K24" s="112" t="s">
        <v>229</v>
      </c>
      <c r="L24" s="99">
        <v>44228</v>
      </c>
      <c r="M24" s="99">
        <v>44907</v>
      </c>
      <c r="N24" s="99">
        <v>44907</v>
      </c>
      <c r="O24" s="100" t="s">
        <v>324</v>
      </c>
      <c r="P24" s="100"/>
      <c r="Q24" s="88"/>
      <c r="R24" s="88"/>
      <c r="S24" s="88"/>
      <c r="T24" s="88"/>
      <c r="U24" s="88"/>
      <c r="V24" s="88"/>
    </row>
    <row r="25" spans="1:22" s="59" customFormat="1" ht="191.25">
      <c r="A25" s="86">
        <v>8</v>
      </c>
      <c r="B25" s="86" t="s">
        <v>221</v>
      </c>
      <c r="C25" s="98" t="s">
        <v>325</v>
      </c>
      <c r="D25" s="98" t="s">
        <v>277</v>
      </c>
      <c r="E25" s="98" t="s">
        <v>230</v>
      </c>
      <c r="F25" s="86" t="s">
        <v>196</v>
      </c>
      <c r="G25" s="86" t="s">
        <v>224</v>
      </c>
      <c r="H25" s="111" t="s">
        <v>271</v>
      </c>
      <c r="I25" s="100">
        <v>8</v>
      </c>
      <c r="J25" s="100" t="s">
        <v>130</v>
      </c>
      <c r="K25" s="123" t="s">
        <v>231</v>
      </c>
      <c r="L25" s="99">
        <v>44410</v>
      </c>
      <c r="M25" s="99">
        <v>44742</v>
      </c>
      <c r="N25" s="99">
        <v>44742</v>
      </c>
      <c r="O25" s="100" t="s">
        <v>324</v>
      </c>
      <c r="P25" s="88"/>
      <c r="Q25" s="88"/>
      <c r="R25" s="88"/>
      <c r="S25" s="88"/>
      <c r="T25" s="88"/>
      <c r="U25" s="88"/>
      <c r="V25" s="88"/>
    </row>
    <row r="26" spans="1:22" s="59" customFormat="1" ht="204">
      <c r="A26" s="86">
        <v>9</v>
      </c>
      <c r="B26" s="86" t="s">
        <v>226</v>
      </c>
      <c r="C26" s="86" t="s">
        <v>326</v>
      </c>
      <c r="D26" s="98" t="s">
        <v>278</v>
      </c>
      <c r="E26" s="98" t="s">
        <v>232</v>
      </c>
      <c r="F26" s="86" t="s">
        <v>196</v>
      </c>
      <c r="G26" s="86" t="s">
        <v>224</v>
      </c>
      <c r="H26" s="111" t="s">
        <v>271</v>
      </c>
      <c r="I26" s="100">
        <v>8</v>
      </c>
      <c r="J26" s="100" t="s">
        <v>130</v>
      </c>
      <c r="K26" s="123" t="s">
        <v>233</v>
      </c>
      <c r="L26" s="99">
        <v>44410</v>
      </c>
      <c r="M26" s="99">
        <v>44742</v>
      </c>
      <c r="N26" s="99">
        <v>44742</v>
      </c>
      <c r="O26" s="100" t="s">
        <v>324</v>
      </c>
      <c r="P26" s="88"/>
      <c r="Q26" s="88"/>
      <c r="R26" s="88"/>
      <c r="S26" s="88"/>
      <c r="T26" s="88"/>
      <c r="U26" s="88"/>
      <c r="V26" s="88"/>
    </row>
    <row r="27" spans="1:22">
      <c r="R27" s="101"/>
      <c r="S27" s="101"/>
      <c r="T27" s="101"/>
      <c r="U27" s="101"/>
      <c r="V27" s="101"/>
    </row>
    <row r="28" spans="1:22">
      <c r="A28" s="180" t="s">
        <v>12</v>
      </c>
      <c r="B28" s="180"/>
      <c r="C28" s="183"/>
      <c r="D28" s="183"/>
      <c r="E28" s="183"/>
      <c r="F28" s="183"/>
      <c r="G28" s="183"/>
      <c r="H28" s="183"/>
      <c r="I28" s="183"/>
      <c r="J28" s="183"/>
      <c r="K28" s="31" t="s">
        <v>30</v>
      </c>
      <c r="L28" s="183"/>
      <c r="M28" s="183"/>
      <c r="N28" s="183"/>
      <c r="O28" s="183"/>
      <c r="P28" s="183"/>
      <c r="Q28" s="183"/>
      <c r="R28" s="31" t="s">
        <v>31</v>
      </c>
      <c r="S28" s="181"/>
      <c r="T28" s="188"/>
      <c r="U28" s="188"/>
      <c r="V28" s="182"/>
    </row>
    <row r="29" spans="1:22">
      <c r="A29" s="180" t="s">
        <v>32</v>
      </c>
      <c r="B29" s="180"/>
      <c r="C29" s="183"/>
      <c r="D29" s="183"/>
      <c r="E29" s="183"/>
      <c r="F29" s="183"/>
      <c r="G29" s="183"/>
      <c r="H29" s="183"/>
      <c r="I29" s="183"/>
      <c r="J29" s="183"/>
      <c r="K29" s="31" t="s">
        <v>32</v>
      </c>
      <c r="L29" s="183"/>
      <c r="M29" s="183"/>
      <c r="N29" s="183"/>
      <c r="O29" s="183"/>
      <c r="P29" s="183"/>
      <c r="Q29" s="183"/>
      <c r="R29" s="31" t="s">
        <v>32</v>
      </c>
      <c r="S29" s="181"/>
      <c r="T29" s="188"/>
      <c r="U29" s="188"/>
      <c r="V29" s="182"/>
    </row>
    <row r="30" spans="1:22">
      <c r="A30" s="102"/>
      <c r="B30" s="102"/>
    </row>
    <row r="31" spans="1:22">
      <c r="A31" s="102"/>
      <c r="B31" s="102"/>
    </row>
    <row r="32" spans="1:22">
      <c r="A32" s="184" t="s">
        <v>12</v>
      </c>
      <c r="B32" s="184"/>
      <c r="C32" s="185" t="s">
        <v>234</v>
      </c>
      <c r="D32" s="185"/>
      <c r="O32" s="103"/>
      <c r="P32" s="103"/>
      <c r="V32" s="104" t="s">
        <v>235</v>
      </c>
    </row>
    <row r="33" spans="1:22" ht="17.25" thickBot="1">
      <c r="A33" s="105"/>
      <c r="B33" s="106"/>
      <c r="C33" s="106"/>
      <c r="D33" s="106"/>
      <c r="E33" s="106"/>
      <c r="F33" s="106"/>
      <c r="G33" s="106"/>
      <c r="H33" s="106"/>
      <c r="I33" s="106"/>
      <c r="J33" s="106"/>
      <c r="K33" s="106"/>
      <c r="L33" s="106"/>
      <c r="M33" s="106"/>
      <c r="N33" s="106"/>
      <c r="O33" s="106"/>
      <c r="P33" s="106"/>
      <c r="Q33" s="19"/>
      <c r="R33" s="19"/>
      <c r="S33" s="19"/>
      <c r="T33" s="19"/>
      <c r="U33" s="19"/>
      <c r="V33" s="19"/>
    </row>
    <row r="34" spans="1:22" ht="17.25" thickTop="1">
      <c r="A34" s="186" t="s">
        <v>236</v>
      </c>
      <c r="B34" s="186"/>
      <c r="C34" s="186"/>
      <c r="D34" s="186"/>
      <c r="E34" s="186"/>
      <c r="F34" s="186"/>
      <c r="G34" s="186"/>
      <c r="H34" s="186"/>
      <c r="I34" s="186"/>
      <c r="J34" s="186"/>
      <c r="K34" s="186"/>
      <c r="L34" s="186"/>
      <c r="M34" s="186"/>
      <c r="N34" s="186"/>
      <c r="O34" s="186"/>
      <c r="P34" s="186"/>
      <c r="Q34" s="186"/>
      <c r="R34" s="186"/>
      <c r="S34" s="186"/>
      <c r="T34" s="186"/>
      <c r="U34" s="186"/>
      <c r="V34" s="186"/>
    </row>
  </sheetData>
  <mergeCells count="29">
    <mergeCell ref="A7:B7"/>
    <mergeCell ref="C7:S7"/>
    <mergeCell ref="B1:V1"/>
    <mergeCell ref="B2:V2"/>
    <mergeCell ref="B3:V3"/>
    <mergeCell ref="A6:B6"/>
    <mergeCell ref="C6:S6"/>
    <mergeCell ref="A15:O15"/>
    <mergeCell ref="P15:S16"/>
    <mergeCell ref="T15:V16"/>
    <mergeCell ref="A16:C16"/>
    <mergeCell ref="D16:G16"/>
    <mergeCell ref="A8:B8"/>
    <mergeCell ref="C8:S8"/>
    <mergeCell ref="A11:B11"/>
    <mergeCell ref="C11:Q11"/>
    <mergeCell ref="U11:V11"/>
    <mergeCell ref="A32:B32"/>
    <mergeCell ref="C32:D32"/>
    <mergeCell ref="A34:V34"/>
    <mergeCell ref="H16:O16"/>
    <mergeCell ref="A28:B28"/>
    <mergeCell ref="C28:J28"/>
    <mergeCell ref="L28:Q28"/>
    <mergeCell ref="S28:V28"/>
    <mergeCell ref="A29:B29"/>
    <mergeCell ref="C29:J29"/>
    <mergeCell ref="L29:Q29"/>
    <mergeCell ref="S29:V2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T45"/>
  <sheetViews>
    <sheetView zoomScaleNormal="100" workbookViewId="0">
      <selection activeCell="D15" sqref="D15"/>
    </sheetView>
  </sheetViews>
  <sheetFormatPr baseColWidth="10" defaultColWidth="11.42578125" defaultRowHeight="16.5"/>
  <cols>
    <col min="1" max="1" width="5.7109375" style="4" customWidth="1"/>
    <col min="2" max="2" width="32.5703125" style="4" customWidth="1"/>
    <col min="3" max="3" width="29.85546875" style="4" customWidth="1"/>
    <col min="4" max="4" width="41.28515625" style="4" customWidth="1"/>
    <col min="5" max="5" width="21.85546875" style="4" customWidth="1"/>
    <col min="6" max="6" width="39" style="4" customWidth="1"/>
    <col min="7" max="7" width="66" style="4" customWidth="1"/>
    <col min="8" max="8" width="34.28515625" style="4" customWidth="1"/>
    <col min="9" max="9" width="20.28515625" style="4" customWidth="1"/>
    <col min="10" max="10" width="16.42578125" style="4" customWidth="1"/>
    <col min="11" max="12" width="17.28515625" style="4" customWidth="1"/>
    <col min="13" max="13" width="69.7109375" style="4" customWidth="1"/>
    <col min="14" max="14" width="59.140625" style="4" customWidth="1"/>
    <col min="15" max="15" width="20" style="4" customWidth="1"/>
    <col min="16" max="16" width="24.42578125" style="4" customWidth="1"/>
    <col min="17" max="17" width="86.85546875" style="4" customWidth="1"/>
    <col min="18" max="18" width="21.7109375" style="4" customWidth="1"/>
    <col min="19" max="16384" width="11.42578125" style="4"/>
  </cols>
  <sheetData>
    <row r="1" spans="1:254">
      <c r="B1" s="47"/>
      <c r="C1" s="47"/>
      <c r="D1" s="47"/>
      <c r="E1" s="47"/>
      <c r="F1" s="47"/>
      <c r="G1" s="47"/>
      <c r="H1" s="47"/>
      <c r="I1" s="47"/>
      <c r="J1" s="47"/>
      <c r="K1" s="47"/>
      <c r="L1" s="47"/>
      <c r="M1" s="47"/>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ht="15" customHeight="1">
      <c r="B2" s="173" t="s">
        <v>0</v>
      </c>
      <c r="C2" s="173"/>
      <c r="D2" s="173"/>
      <c r="E2" s="173"/>
      <c r="F2" s="173"/>
      <c r="G2" s="173"/>
      <c r="H2" s="173"/>
      <c r="I2" s="173"/>
      <c r="J2" s="173"/>
      <c r="K2" s="173"/>
      <c r="L2" s="173"/>
      <c r="M2" s="173"/>
      <c r="N2" s="173"/>
      <c r="O2" s="173"/>
      <c r="P2" s="173"/>
      <c r="Q2" s="173"/>
      <c r="R2" s="173"/>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15" customHeight="1">
      <c r="B3" s="174" t="s">
        <v>1</v>
      </c>
      <c r="C3" s="174"/>
      <c r="D3" s="174"/>
      <c r="E3" s="174"/>
      <c r="F3" s="174"/>
      <c r="G3" s="174"/>
      <c r="H3" s="174"/>
      <c r="I3" s="174"/>
      <c r="J3" s="174"/>
      <c r="K3" s="174"/>
      <c r="L3" s="174"/>
      <c r="M3" s="174"/>
      <c r="N3" s="174"/>
      <c r="O3" s="174"/>
      <c r="P3" s="174"/>
      <c r="Q3" s="174"/>
      <c r="R3" s="174"/>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c r="B4" s="49"/>
      <c r="C4" s="49"/>
      <c r="D4" s="49"/>
      <c r="E4" s="49"/>
      <c r="F4" s="49"/>
      <c r="G4" s="49"/>
      <c r="H4" s="49"/>
      <c r="I4" s="49"/>
      <c r="J4" s="49"/>
      <c r="K4" s="49"/>
      <c r="L4" s="49"/>
      <c r="M4" s="49"/>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ht="15" customHeight="1">
      <c r="A6" s="175" t="s">
        <v>2</v>
      </c>
      <c r="B6" s="175"/>
      <c r="C6" s="175" t="s">
        <v>3</v>
      </c>
      <c r="D6" s="175"/>
      <c r="E6" s="175"/>
      <c r="F6" s="175"/>
      <c r="G6" s="175"/>
      <c r="H6" s="175"/>
      <c r="I6" s="175"/>
      <c r="J6" s="175"/>
      <c r="K6" s="175"/>
      <c r="L6" s="175"/>
      <c r="M6" s="175"/>
      <c r="N6" s="175"/>
      <c r="O6" s="175"/>
      <c r="P6" s="50"/>
      <c r="Q6" s="51"/>
      <c r="R6" s="52" t="s">
        <v>174</v>
      </c>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4" ht="15" customHeight="1">
      <c r="A7" s="175" t="s">
        <v>4</v>
      </c>
      <c r="B7" s="175"/>
      <c r="C7" s="175" t="s">
        <v>13</v>
      </c>
      <c r="D7" s="175"/>
      <c r="E7" s="175"/>
      <c r="F7" s="175"/>
      <c r="G7" s="175"/>
      <c r="H7" s="175"/>
      <c r="I7" s="175"/>
      <c r="J7" s="175"/>
      <c r="K7" s="175"/>
      <c r="L7" s="175"/>
      <c r="M7" s="175"/>
      <c r="N7" s="175"/>
      <c r="O7" s="175"/>
      <c r="P7" s="50"/>
      <c r="Q7" s="51"/>
      <c r="R7" s="52" t="s">
        <v>175</v>
      </c>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row>
    <row r="8" spans="1:254" ht="30.75" customHeight="1">
      <c r="A8" s="175" t="s">
        <v>6</v>
      </c>
      <c r="B8" s="175"/>
      <c r="C8" s="175" t="s">
        <v>56</v>
      </c>
      <c r="D8" s="175"/>
      <c r="E8" s="175"/>
      <c r="F8" s="175"/>
      <c r="G8" s="175"/>
      <c r="H8" s="175"/>
      <c r="I8" s="175"/>
      <c r="J8" s="175"/>
      <c r="K8" s="175"/>
      <c r="L8" s="175"/>
      <c r="M8" s="175"/>
      <c r="N8" s="175"/>
      <c r="O8" s="175"/>
      <c r="P8" s="50"/>
      <c r="Q8" s="51"/>
      <c r="R8" s="52" t="s">
        <v>7</v>
      </c>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4">
      <c r="B9" s="53"/>
      <c r="C9" s="54"/>
      <c r="D9" s="54"/>
      <c r="E9" s="54"/>
      <c r="F9" s="54"/>
      <c r="G9" s="54"/>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4">
      <c r="B10" s="55"/>
      <c r="C10" s="55"/>
      <c r="D10" s="55"/>
      <c r="E10" s="48"/>
      <c r="F10" s="48"/>
      <c r="G10" s="48"/>
      <c r="N10" s="56"/>
      <c r="O10" s="56"/>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4" ht="25.5" customHeight="1">
      <c r="A11" s="176" t="s">
        <v>55</v>
      </c>
      <c r="B11" s="176"/>
      <c r="C11" s="193" t="s">
        <v>110</v>
      </c>
      <c r="D11" s="193"/>
      <c r="E11" s="193"/>
      <c r="F11" s="193"/>
      <c r="G11" s="193"/>
      <c r="H11" s="193"/>
      <c r="I11" s="193"/>
      <c r="J11" s="193"/>
      <c r="K11" s="193"/>
      <c r="L11" s="193"/>
      <c r="M11" s="194"/>
      <c r="N11" s="57" t="s">
        <v>14</v>
      </c>
      <c r="O11" s="95">
        <v>3</v>
      </c>
      <c r="P11" s="58" t="s">
        <v>15</v>
      </c>
      <c r="Q11" s="236">
        <v>44799</v>
      </c>
      <c r="R11" s="237"/>
      <c r="S11" s="59"/>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4">
      <c r="B12" s="60"/>
      <c r="C12" s="61"/>
      <c r="D12" s="61"/>
      <c r="E12" s="61"/>
      <c r="F12" s="61"/>
      <c r="G12" s="61"/>
      <c r="H12" s="61"/>
      <c r="I12" s="61"/>
      <c r="J12" s="61"/>
      <c r="K12" s="61"/>
      <c r="L12" s="61"/>
      <c r="M12" s="61"/>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4" ht="39.75" customHeight="1">
      <c r="A13" s="170" t="s">
        <v>16</v>
      </c>
      <c r="B13" s="170"/>
      <c r="C13" s="170"/>
      <c r="D13" s="170"/>
      <c r="E13" s="170"/>
      <c r="F13" s="170"/>
      <c r="G13" s="170"/>
      <c r="H13" s="170"/>
      <c r="I13" s="170"/>
      <c r="J13" s="170"/>
      <c r="K13" s="170"/>
      <c r="L13" s="171" t="s">
        <v>403</v>
      </c>
      <c r="M13" s="171"/>
      <c r="N13" s="171"/>
      <c r="O13" s="171"/>
      <c r="P13" s="172" t="s">
        <v>17</v>
      </c>
      <c r="Q13" s="172"/>
      <c r="R13" s="172"/>
    </row>
    <row r="14" spans="1:254" ht="44.25" customHeight="1">
      <c r="A14" s="22" t="s">
        <v>52</v>
      </c>
      <c r="B14" s="22" t="s">
        <v>18</v>
      </c>
      <c r="C14" s="22" t="s">
        <v>19</v>
      </c>
      <c r="D14" s="22" t="s">
        <v>20</v>
      </c>
      <c r="E14" s="22" t="s">
        <v>21</v>
      </c>
      <c r="F14" s="22" t="s">
        <v>53</v>
      </c>
      <c r="G14" s="22" t="s">
        <v>54</v>
      </c>
      <c r="H14" s="22" t="s">
        <v>22</v>
      </c>
      <c r="I14" s="17" t="s">
        <v>23</v>
      </c>
      <c r="J14" s="17" t="s">
        <v>24</v>
      </c>
      <c r="K14" s="16" t="s">
        <v>25</v>
      </c>
      <c r="L14" s="20" t="s">
        <v>50</v>
      </c>
      <c r="M14" s="20" t="s">
        <v>51</v>
      </c>
      <c r="N14" s="20" t="s">
        <v>26</v>
      </c>
      <c r="O14" s="20" t="s">
        <v>27</v>
      </c>
      <c r="P14" s="21" t="s">
        <v>28</v>
      </c>
      <c r="Q14" s="21" t="s">
        <v>29</v>
      </c>
      <c r="R14" s="21" t="s">
        <v>27</v>
      </c>
    </row>
    <row r="15" spans="1:254" s="127" customFormat="1" ht="142.5" customHeight="1">
      <c r="A15" s="75">
        <v>1</v>
      </c>
      <c r="B15" s="75" t="s">
        <v>40</v>
      </c>
      <c r="C15" s="75" t="s">
        <v>118</v>
      </c>
      <c r="D15" s="75" t="s">
        <v>238</v>
      </c>
      <c r="E15" s="75">
        <v>2</v>
      </c>
      <c r="F15" s="75" t="s">
        <v>130</v>
      </c>
      <c r="G15" s="146" t="s">
        <v>239</v>
      </c>
      <c r="H15" s="75" t="s">
        <v>327</v>
      </c>
      <c r="I15" s="76">
        <v>44621</v>
      </c>
      <c r="J15" s="76">
        <v>44681</v>
      </c>
      <c r="K15" s="77" t="s">
        <v>106</v>
      </c>
      <c r="L15" s="78"/>
      <c r="M15" s="78"/>
      <c r="N15" s="82"/>
      <c r="O15" s="79"/>
      <c r="P15" s="79"/>
      <c r="Q15" s="79"/>
      <c r="R15" s="79"/>
    </row>
    <row r="16" spans="1:254" s="127" customFormat="1" ht="142.5" customHeight="1">
      <c r="A16" s="75">
        <v>2</v>
      </c>
      <c r="B16" s="75" t="s">
        <v>40</v>
      </c>
      <c r="C16" s="75" t="s">
        <v>118</v>
      </c>
      <c r="D16" s="75" t="s">
        <v>240</v>
      </c>
      <c r="E16" s="75">
        <v>3</v>
      </c>
      <c r="F16" s="75" t="s">
        <v>130</v>
      </c>
      <c r="G16" s="146" t="s">
        <v>241</v>
      </c>
      <c r="H16" s="75" t="s">
        <v>327</v>
      </c>
      <c r="I16" s="76">
        <v>44564</v>
      </c>
      <c r="J16" s="76">
        <v>44620</v>
      </c>
      <c r="K16" s="77" t="s">
        <v>106</v>
      </c>
      <c r="L16" s="78"/>
      <c r="M16" s="78"/>
      <c r="N16" s="82"/>
      <c r="O16" s="79"/>
      <c r="P16" s="79"/>
      <c r="Q16" s="79"/>
      <c r="R16" s="79"/>
    </row>
    <row r="17" spans="1:18" s="127" customFormat="1" ht="142.5" customHeight="1">
      <c r="A17" s="75">
        <v>3</v>
      </c>
      <c r="B17" s="75" t="s">
        <v>40</v>
      </c>
      <c r="C17" s="75" t="s">
        <v>118</v>
      </c>
      <c r="D17" s="75" t="s">
        <v>242</v>
      </c>
      <c r="E17" s="75">
        <v>3</v>
      </c>
      <c r="F17" s="75" t="s">
        <v>130</v>
      </c>
      <c r="G17" s="146" t="s">
        <v>241</v>
      </c>
      <c r="H17" s="75" t="s">
        <v>327</v>
      </c>
      <c r="I17" s="76">
        <v>44682</v>
      </c>
      <c r="J17" s="76">
        <v>44804</v>
      </c>
      <c r="K17" s="77" t="s">
        <v>106</v>
      </c>
      <c r="L17" s="78"/>
      <c r="M17" s="78"/>
      <c r="N17" s="82"/>
      <c r="O17" s="79"/>
      <c r="P17" s="79"/>
      <c r="Q17" s="79"/>
      <c r="R17" s="79"/>
    </row>
    <row r="18" spans="1:18" s="127" customFormat="1" ht="134.25" customHeight="1">
      <c r="A18" s="75">
        <v>4</v>
      </c>
      <c r="B18" s="68" t="s">
        <v>40</v>
      </c>
      <c r="C18" s="68" t="s">
        <v>118</v>
      </c>
      <c r="D18" s="68" t="s">
        <v>411</v>
      </c>
      <c r="E18" s="72">
        <v>9</v>
      </c>
      <c r="F18" s="68" t="s">
        <v>119</v>
      </c>
      <c r="G18" s="67" t="s">
        <v>412</v>
      </c>
      <c r="H18" s="68" t="s">
        <v>330</v>
      </c>
      <c r="I18" s="64">
        <v>44576</v>
      </c>
      <c r="J18" s="64" t="s">
        <v>410</v>
      </c>
      <c r="K18" s="68" t="s">
        <v>156</v>
      </c>
      <c r="L18" s="78"/>
      <c r="M18" s="78"/>
      <c r="N18" s="82"/>
      <c r="O18" s="79"/>
      <c r="P18" s="79"/>
      <c r="Q18" s="79"/>
      <c r="R18" s="79"/>
    </row>
    <row r="19" spans="1:18" s="128" customFormat="1" ht="102" customHeight="1">
      <c r="A19" s="75">
        <v>5</v>
      </c>
      <c r="B19" s="75" t="s">
        <v>40</v>
      </c>
      <c r="C19" s="75" t="s">
        <v>118</v>
      </c>
      <c r="D19" s="75" t="s">
        <v>120</v>
      </c>
      <c r="E19" s="75">
        <v>11</v>
      </c>
      <c r="F19" s="75" t="s">
        <v>121</v>
      </c>
      <c r="G19" s="113" t="s">
        <v>279</v>
      </c>
      <c r="H19" s="75" t="s">
        <v>331</v>
      </c>
      <c r="I19" s="76">
        <v>44593</v>
      </c>
      <c r="J19" s="76">
        <v>44910</v>
      </c>
      <c r="K19" s="77" t="s">
        <v>156</v>
      </c>
      <c r="L19" s="81"/>
      <c r="M19" s="81"/>
      <c r="N19" s="81"/>
      <c r="O19" s="81"/>
      <c r="P19" s="81"/>
      <c r="Q19" s="81"/>
      <c r="R19" s="81"/>
    </row>
    <row r="20" spans="1:18" s="128" customFormat="1" ht="83.25" customHeight="1">
      <c r="A20" s="75">
        <v>6</v>
      </c>
      <c r="B20" s="75" t="s">
        <v>40</v>
      </c>
      <c r="C20" s="75" t="s">
        <v>57</v>
      </c>
      <c r="D20" s="75" t="s">
        <v>122</v>
      </c>
      <c r="E20" s="75">
        <v>1</v>
      </c>
      <c r="F20" s="75" t="s">
        <v>280</v>
      </c>
      <c r="G20" s="113" t="s">
        <v>329</v>
      </c>
      <c r="H20" s="75" t="s">
        <v>332</v>
      </c>
      <c r="I20" s="76">
        <v>44805</v>
      </c>
      <c r="J20" s="76">
        <v>44910</v>
      </c>
      <c r="K20" s="77" t="s">
        <v>156</v>
      </c>
      <c r="L20" s="81"/>
      <c r="M20" s="81"/>
      <c r="N20" s="81"/>
      <c r="O20" s="81"/>
      <c r="P20" s="81"/>
      <c r="Q20" s="81"/>
      <c r="R20" s="81"/>
    </row>
    <row r="21" spans="1:18" s="128" customFormat="1" ht="68.25" customHeight="1">
      <c r="A21" s="75">
        <v>7</v>
      </c>
      <c r="B21" s="77" t="s">
        <v>40</v>
      </c>
      <c r="C21" s="75" t="s">
        <v>57</v>
      </c>
      <c r="D21" s="75" t="s">
        <v>281</v>
      </c>
      <c r="E21" s="75">
        <v>1</v>
      </c>
      <c r="F21" s="75" t="s">
        <v>130</v>
      </c>
      <c r="G21" s="130" t="s">
        <v>282</v>
      </c>
      <c r="H21" s="75" t="s">
        <v>333</v>
      </c>
      <c r="I21" s="76">
        <v>44199</v>
      </c>
      <c r="J21" s="76">
        <v>44680</v>
      </c>
      <c r="K21" s="77" t="s">
        <v>156</v>
      </c>
      <c r="L21" s="81"/>
      <c r="M21" s="81"/>
      <c r="N21" s="81"/>
      <c r="O21" s="81"/>
      <c r="P21" s="81"/>
      <c r="Q21" s="81"/>
      <c r="R21" s="81"/>
    </row>
    <row r="22" spans="1:18" s="128" customFormat="1" ht="105.75" customHeight="1">
      <c r="A22" s="75">
        <v>8</v>
      </c>
      <c r="B22" s="81" t="s">
        <v>40</v>
      </c>
      <c r="C22" s="81" t="s">
        <v>57</v>
      </c>
      <c r="D22" s="77" t="s">
        <v>133</v>
      </c>
      <c r="E22" s="75">
        <v>2</v>
      </c>
      <c r="F22" s="77" t="s">
        <v>134</v>
      </c>
      <c r="G22" s="124" t="s">
        <v>337</v>
      </c>
      <c r="H22" s="77" t="s">
        <v>158</v>
      </c>
      <c r="I22" s="76">
        <v>44914</v>
      </c>
      <c r="J22" s="76">
        <v>44925</v>
      </c>
      <c r="K22" s="77" t="s">
        <v>156</v>
      </c>
      <c r="L22" s="81"/>
      <c r="M22" s="81"/>
      <c r="N22" s="81"/>
      <c r="O22" s="81"/>
      <c r="P22" s="81"/>
      <c r="Q22" s="81"/>
      <c r="R22" s="81"/>
    </row>
    <row r="23" spans="1:18" s="128" customFormat="1" ht="121.5" customHeight="1">
      <c r="A23" s="75">
        <v>9</v>
      </c>
      <c r="B23" s="75" t="s">
        <v>40</v>
      </c>
      <c r="C23" s="75" t="s">
        <v>57</v>
      </c>
      <c r="D23" s="75" t="s">
        <v>405</v>
      </c>
      <c r="E23" s="75">
        <v>4</v>
      </c>
      <c r="F23" s="75" t="s">
        <v>136</v>
      </c>
      <c r="G23" s="147" t="s">
        <v>338</v>
      </c>
      <c r="H23" s="80" t="s">
        <v>137</v>
      </c>
      <c r="I23" s="76">
        <v>44564</v>
      </c>
      <c r="J23" s="76">
        <v>44911</v>
      </c>
      <c r="K23" s="75" t="s">
        <v>106</v>
      </c>
      <c r="L23" s="81"/>
      <c r="M23" s="81"/>
      <c r="N23" s="81"/>
      <c r="O23" s="81"/>
      <c r="P23" s="81"/>
      <c r="Q23" s="81"/>
      <c r="R23" s="81"/>
    </row>
    <row r="24" spans="1:18" s="128" customFormat="1" ht="163.5" customHeight="1">
      <c r="A24" s="75">
        <v>10</v>
      </c>
      <c r="B24" s="81" t="s">
        <v>40</v>
      </c>
      <c r="C24" s="81" t="s">
        <v>57</v>
      </c>
      <c r="D24" s="75" t="s">
        <v>143</v>
      </c>
      <c r="E24" s="81">
        <v>20</v>
      </c>
      <c r="F24" s="81" t="s">
        <v>136</v>
      </c>
      <c r="G24" s="147" t="s">
        <v>339</v>
      </c>
      <c r="H24" s="75" t="s">
        <v>144</v>
      </c>
      <c r="I24" s="76">
        <v>44564</v>
      </c>
      <c r="J24" s="76">
        <v>44925</v>
      </c>
      <c r="K24" s="81" t="s">
        <v>127</v>
      </c>
      <c r="L24" s="81"/>
      <c r="M24" s="81"/>
      <c r="N24" s="81"/>
      <c r="O24" s="81"/>
      <c r="P24" s="81"/>
      <c r="Q24" s="81"/>
      <c r="R24" s="81"/>
    </row>
    <row r="25" spans="1:18" s="129" customFormat="1" ht="132.75" customHeight="1">
      <c r="A25" s="75">
        <v>11</v>
      </c>
      <c r="B25" s="75" t="s">
        <v>40</v>
      </c>
      <c r="C25" s="75" t="s">
        <v>57</v>
      </c>
      <c r="D25" s="75" t="s">
        <v>147</v>
      </c>
      <c r="E25" s="75">
        <v>2</v>
      </c>
      <c r="F25" s="75" t="s">
        <v>148</v>
      </c>
      <c r="G25" s="147" t="s">
        <v>340</v>
      </c>
      <c r="H25" s="75" t="s">
        <v>334</v>
      </c>
      <c r="I25" s="76">
        <v>44564</v>
      </c>
      <c r="J25" s="76">
        <v>44651</v>
      </c>
      <c r="K25" s="75" t="s">
        <v>157</v>
      </c>
      <c r="L25" s="75"/>
      <c r="M25" s="75"/>
      <c r="N25" s="75"/>
      <c r="O25" s="75"/>
      <c r="P25" s="75"/>
      <c r="Q25" s="75"/>
      <c r="R25" s="75"/>
    </row>
    <row r="26" spans="1:18" ht="91.5" customHeight="1">
      <c r="A26" s="75">
        <v>12</v>
      </c>
      <c r="B26" s="81" t="s">
        <v>383</v>
      </c>
      <c r="C26" s="81" t="s">
        <v>57</v>
      </c>
      <c r="D26" s="75" t="s">
        <v>384</v>
      </c>
      <c r="E26" s="81">
        <v>2</v>
      </c>
      <c r="F26" s="81" t="s">
        <v>130</v>
      </c>
      <c r="G26" s="147" t="s">
        <v>385</v>
      </c>
      <c r="H26" s="75" t="s">
        <v>386</v>
      </c>
      <c r="I26" s="76">
        <v>44805</v>
      </c>
      <c r="J26" s="76">
        <v>44926</v>
      </c>
      <c r="K26" s="75" t="s">
        <v>106</v>
      </c>
      <c r="L26" s="81"/>
      <c r="M26" s="81"/>
      <c r="N26" s="23"/>
      <c r="O26" s="23"/>
      <c r="P26" s="23"/>
      <c r="Q26" s="23"/>
      <c r="R26" s="23"/>
    </row>
    <row r="27" spans="1:18" s="127" customFormat="1" ht="180.75" customHeight="1">
      <c r="A27" s="75">
        <v>13</v>
      </c>
      <c r="B27" s="68" t="s">
        <v>40</v>
      </c>
      <c r="C27" s="68" t="s">
        <v>58</v>
      </c>
      <c r="D27" s="68" t="s">
        <v>413</v>
      </c>
      <c r="E27" s="68">
        <v>5</v>
      </c>
      <c r="F27" s="68" t="s">
        <v>130</v>
      </c>
      <c r="G27" s="67" t="s">
        <v>414</v>
      </c>
      <c r="H27" s="68" t="s">
        <v>327</v>
      </c>
      <c r="I27" s="64" t="s">
        <v>407</v>
      </c>
      <c r="J27" s="64" t="s">
        <v>415</v>
      </c>
      <c r="K27" s="72" t="s">
        <v>106</v>
      </c>
      <c r="L27" s="78"/>
      <c r="M27" s="78"/>
      <c r="N27" s="82"/>
      <c r="O27" s="79"/>
      <c r="P27" s="79"/>
      <c r="Q27" s="79"/>
      <c r="R27" s="79"/>
    </row>
    <row r="28" spans="1:18" s="127" customFormat="1" ht="180.75" customHeight="1">
      <c r="A28" s="75">
        <v>14</v>
      </c>
      <c r="B28" s="68" t="s">
        <v>40</v>
      </c>
      <c r="C28" s="68" t="s">
        <v>58</v>
      </c>
      <c r="D28" s="68" t="s">
        <v>237</v>
      </c>
      <c r="E28" s="68">
        <v>6</v>
      </c>
      <c r="F28" s="68" t="s">
        <v>130</v>
      </c>
      <c r="G28" s="67" t="s">
        <v>416</v>
      </c>
      <c r="H28" s="68" t="s">
        <v>327</v>
      </c>
      <c r="I28" s="64">
        <v>44682</v>
      </c>
      <c r="J28" s="64" t="s">
        <v>408</v>
      </c>
      <c r="K28" s="72" t="s">
        <v>106</v>
      </c>
      <c r="L28" s="78"/>
      <c r="M28" s="78"/>
      <c r="N28" s="82"/>
      <c r="O28" s="79"/>
      <c r="P28" s="79"/>
      <c r="Q28" s="79"/>
      <c r="R28" s="79"/>
    </row>
    <row r="29" spans="1:18" s="127" customFormat="1" ht="142.5" customHeight="1">
      <c r="A29" s="75">
        <v>15</v>
      </c>
      <c r="B29" s="68" t="s">
        <v>40</v>
      </c>
      <c r="C29" s="68" t="s">
        <v>58</v>
      </c>
      <c r="D29" s="68" t="s">
        <v>417</v>
      </c>
      <c r="E29" s="72">
        <v>9</v>
      </c>
      <c r="F29" s="68" t="s">
        <v>119</v>
      </c>
      <c r="G29" s="163" t="s">
        <v>418</v>
      </c>
      <c r="H29" s="68" t="s">
        <v>328</v>
      </c>
      <c r="I29" s="64">
        <v>44211</v>
      </c>
      <c r="J29" s="64">
        <v>44895</v>
      </c>
      <c r="K29" s="68" t="s">
        <v>156</v>
      </c>
      <c r="L29" s="78"/>
      <c r="M29" s="78"/>
      <c r="N29" s="82"/>
      <c r="O29" s="79"/>
      <c r="P29" s="79"/>
      <c r="Q29" s="79"/>
      <c r="R29" s="79"/>
    </row>
    <row r="30" spans="1:18" s="128" customFormat="1" ht="121.5" customHeight="1">
      <c r="A30" s="75">
        <v>16</v>
      </c>
      <c r="B30" s="75" t="s">
        <v>40</v>
      </c>
      <c r="C30" s="75" t="s">
        <v>58</v>
      </c>
      <c r="D30" s="75" t="s">
        <v>266</v>
      </c>
      <c r="E30" s="77">
        <v>2</v>
      </c>
      <c r="F30" s="77" t="s">
        <v>132</v>
      </c>
      <c r="G30" s="147" t="s">
        <v>341</v>
      </c>
      <c r="H30" s="77" t="s">
        <v>335</v>
      </c>
      <c r="I30" s="76">
        <v>44593</v>
      </c>
      <c r="J30" s="76">
        <v>44925</v>
      </c>
      <c r="K30" s="77" t="s">
        <v>127</v>
      </c>
      <c r="L30" s="81"/>
      <c r="M30" s="81"/>
      <c r="N30" s="81"/>
      <c r="O30" s="81"/>
      <c r="P30" s="81"/>
      <c r="Q30" s="81"/>
      <c r="R30" s="81"/>
    </row>
    <row r="31" spans="1:18" s="128" customFormat="1" ht="103.5" customHeight="1">
      <c r="A31" s="75">
        <v>17</v>
      </c>
      <c r="B31" s="66" t="s">
        <v>40</v>
      </c>
      <c r="C31" s="66" t="s">
        <v>58</v>
      </c>
      <c r="D31" s="68" t="s">
        <v>138</v>
      </c>
      <c r="E31" s="68">
        <v>3</v>
      </c>
      <c r="F31" s="66" t="s">
        <v>130</v>
      </c>
      <c r="G31" s="67" t="s">
        <v>342</v>
      </c>
      <c r="H31" s="68" t="s">
        <v>139</v>
      </c>
      <c r="I31" s="64">
        <v>44564</v>
      </c>
      <c r="J31" s="64" t="s">
        <v>419</v>
      </c>
      <c r="K31" s="66" t="s">
        <v>127</v>
      </c>
      <c r="L31" s="81"/>
      <c r="M31" s="81"/>
      <c r="N31" s="81"/>
      <c r="O31" s="81"/>
      <c r="P31" s="81"/>
      <c r="Q31" s="81"/>
      <c r="R31" s="81"/>
    </row>
    <row r="32" spans="1:18" s="128" customFormat="1" ht="103.5" customHeight="1">
      <c r="A32" s="75">
        <v>18</v>
      </c>
      <c r="B32" s="81" t="s">
        <v>40</v>
      </c>
      <c r="C32" s="81" t="s">
        <v>58</v>
      </c>
      <c r="D32" s="75" t="s">
        <v>243</v>
      </c>
      <c r="E32" s="131">
        <v>1</v>
      </c>
      <c r="F32" s="81" t="s">
        <v>107</v>
      </c>
      <c r="G32" s="147" t="s">
        <v>343</v>
      </c>
      <c r="H32" s="75" t="s">
        <v>336</v>
      </c>
      <c r="I32" s="76">
        <v>44564</v>
      </c>
      <c r="J32" s="76">
        <v>44925</v>
      </c>
      <c r="K32" s="75" t="s">
        <v>106</v>
      </c>
      <c r="L32" s="81"/>
      <c r="M32" s="81"/>
      <c r="N32" s="81"/>
      <c r="O32" s="81"/>
      <c r="P32" s="81"/>
      <c r="Q32" s="81"/>
      <c r="R32" s="81"/>
    </row>
    <row r="33" spans="1:18" s="128" customFormat="1" ht="103.5" customHeight="1">
      <c r="A33" s="75">
        <v>19</v>
      </c>
      <c r="B33" s="81" t="s">
        <v>40</v>
      </c>
      <c r="C33" s="81" t="s">
        <v>58</v>
      </c>
      <c r="D33" s="75" t="s">
        <v>387</v>
      </c>
      <c r="E33" s="81">
        <v>10</v>
      </c>
      <c r="F33" s="81" t="s">
        <v>130</v>
      </c>
      <c r="G33" s="147" t="s">
        <v>388</v>
      </c>
      <c r="H33" s="75" t="s">
        <v>327</v>
      </c>
      <c r="I33" s="76">
        <v>44621</v>
      </c>
      <c r="J33" s="76">
        <v>44925</v>
      </c>
      <c r="K33" s="75" t="s">
        <v>106</v>
      </c>
      <c r="L33" s="81"/>
      <c r="M33" s="81"/>
      <c r="N33" s="81"/>
      <c r="O33" s="81"/>
      <c r="P33" s="81"/>
      <c r="Q33" s="81"/>
      <c r="R33" s="81"/>
    </row>
    <row r="34" spans="1:18" s="128" customFormat="1" ht="103.5" customHeight="1">
      <c r="A34" s="75">
        <v>20</v>
      </c>
      <c r="B34" s="81" t="s">
        <v>40</v>
      </c>
      <c r="C34" s="81" t="s">
        <v>59</v>
      </c>
      <c r="D34" s="75" t="s">
        <v>244</v>
      </c>
      <c r="E34" s="81">
        <v>3</v>
      </c>
      <c r="F34" s="81" t="s">
        <v>130</v>
      </c>
      <c r="G34" s="147" t="s">
        <v>344</v>
      </c>
      <c r="H34" s="75" t="s">
        <v>336</v>
      </c>
      <c r="I34" s="76">
        <v>44593</v>
      </c>
      <c r="J34" s="76">
        <v>44925</v>
      </c>
      <c r="K34" s="75" t="s">
        <v>106</v>
      </c>
      <c r="L34" s="81"/>
      <c r="M34" s="81"/>
      <c r="N34" s="81"/>
      <c r="O34" s="81"/>
      <c r="P34" s="81"/>
      <c r="Q34" s="81"/>
      <c r="R34" s="81"/>
    </row>
    <row r="35" spans="1:18" s="128" customFormat="1" ht="103.5" customHeight="1">
      <c r="A35" s="75">
        <v>21</v>
      </c>
      <c r="B35" s="81" t="s">
        <v>40</v>
      </c>
      <c r="C35" s="81" t="s">
        <v>59</v>
      </c>
      <c r="D35" s="75" t="s">
        <v>245</v>
      </c>
      <c r="E35" s="81">
        <v>2</v>
      </c>
      <c r="F35" s="81" t="s">
        <v>130</v>
      </c>
      <c r="G35" s="147" t="s">
        <v>246</v>
      </c>
      <c r="H35" s="75" t="s">
        <v>336</v>
      </c>
      <c r="I35" s="76">
        <v>44593</v>
      </c>
      <c r="J35" s="76">
        <v>44681</v>
      </c>
      <c r="K35" s="75" t="s">
        <v>106</v>
      </c>
      <c r="L35" s="81"/>
      <c r="M35" s="81"/>
      <c r="N35" s="81"/>
      <c r="O35" s="81"/>
      <c r="P35" s="81"/>
      <c r="Q35" s="81"/>
      <c r="R35" s="81"/>
    </row>
    <row r="36" spans="1:18" s="128" customFormat="1" ht="120" customHeight="1">
      <c r="A36" s="75">
        <v>22</v>
      </c>
      <c r="B36" s="66" t="s">
        <v>40</v>
      </c>
      <c r="C36" s="66" t="s">
        <v>59</v>
      </c>
      <c r="D36" s="68" t="s">
        <v>420</v>
      </c>
      <c r="E36" s="68">
        <v>2</v>
      </c>
      <c r="F36" s="66" t="s">
        <v>130</v>
      </c>
      <c r="G36" s="67" t="s">
        <v>421</v>
      </c>
      <c r="H36" s="68" t="s">
        <v>336</v>
      </c>
      <c r="I36" s="64" t="s">
        <v>407</v>
      </c>
      <c r="J36" s="64" t="s">
        <v>399</v>
      </c>
      <c r="K36" s="68" t="s">
        <v>106</v>
      </c>
      <c r="L36" s="81"/>
      <c r="M36" s="81"/>
      <c r="N36" s="81"/>
      <c r="O36" s="81"/>
      <c r="P36" s="81"/>
      <c r="Q36" s="81"/>
      <c r="R36" s="81"/>
    </row>
    <row r="39" spans="1:18">
      <c r="B39" s="44"/>
      <c r="C39" s="44"/>
      <c r="D39" s="44"/>
      <c r="E39" s="44"/>
      <c r="F39" s="44"/>
      <c r="G39" s="44"/>
      <c r="H39" s="44"/>
      <c r="M39" s="44"/>
    </row>
    <row r="40" spans="1:18">
      <c r="A40" s="180" t="s">
        <v>12</v>
      </c>
      <c r="B40" s="180"/>
      <c r="C40" s="181"/>
      <c r="D40" s="182"/>
      <c r="E40" s="31" t="s">
        <v>30</v>
      </c>
      <c r="F40" s="23"/>
      <c r="G40" s="23"/>
      <c r="H40" s="31" t="s">
        <v>31</v>
      </c>
      <c r="I40" s="183"/>
      <c r="J40" s="183"/>
      <c r="K40" s="183"/>
      <c r="L40" s="183"/>
      <c r="M40" s="44"/>
    </row>
    <row r="41" spans="1:18">
      <c r="A41" s="180" t="s">
        <v>32</v>
      </c>
      <c r="B41" s="180"/>
      <c r="C41" s="181"/>
      <c r="D41" s="182"/>
      <c r="E41" s="31" t="s">
        <v>32</v>
      </c>
      <c r="F41" s="23"/>
      <c r="G41" s="23"/>
      <c r="H41" s="31" t="s">
        <v>32</v>
      </c>
      <c r="I41" s="183"/>
      <c r="J41" s="183"/>
      <c r="K41" s="183"/>
      <c r="L41" s="183"/>
    </row>
    <row r="42" spans="1:18">
      <c r="M42" s="30"/>
      <c r="N42" s="30"/>
      <c r="O42" s="30"/>
      <c r="P42" s="30"/>
      <c r="Q42" s="30"/>
      <c r="R42" s="30" t="s">
        <v>33</v>
      </c>
    </row>
    <row r="43" spans="1:18">
      <c r="A43" s="30"/>
      <c r="M43" s="149"/>
      <c r="N43" s="150"/>
      <c r="O43" s="150"/>
      <c r="P43" s="150"/>
      <c r="Q43" s="150"/>
      <c r="R43" s="150"/>
    </row>
    <row r="44" spans="1:18" ht="17.25" thickBot="1">
      <c r="A44" s="19"/>
      <c r="B44" s="63"/>
      <c r="C44" s="63"/>
      <c r="D44" s="63"/>
      <c r="E44" s="63"/>
      <c r="F44" s="63"/>
      <c r="G44" s="63"/>
      <c r="H44" s="63"/>
      <c r="I44" s="63"/>
      <c r="J44" s="63"/>
      <c r="K44" s="63"/>
      <c r="L44" s="63"/>
      <c r="M44" s="151"/>
      <c r="N44" s="19"/>
      <c r="O44" s="19"/>
      <c r="P44" s="19"/>
      <c r="Q44" s="19"/>
      <c r="R44" s="19"/>
    </row>
    <row r="45" spans="1:18" ht="17.25" thickTop="1">
      <c r="A45" s="192" t="s">
        <v>177</v>
      </c>
      <c r="B45" s="192"/>
      <c r="C45" s="192"/>
      <c r="D45" s="192"/>
      <c r="E45" s="192"/>
      <c r="F45" s="192"/>
      <c r="G45" s="192"/>
      <c r="H45" s="192"/>
      <c r="I45" s="192"/>
      <c r="J45" s="192"/>
      <c r="K45" s="192"/>
      <c r="L45" s="192"/>
      <c r="M45" s="192"/>
      <c r="N45" s="192"/>
      <c r="O45" s="192"/>
      <c r="P45" s="192"/>
      <c r="Q45" s="192"/>
      <c r="R45" s="192"/>
    </row>
  </sheetData>
  <mergeCells count="21">
    <mergeCell ref="C40:D40"/>
    <mergeCell ref="I40:L40"/>
    <mergeCell ref="A41:B41"/>
    <mergeCell ref="C41:D41"/>
    <mergeCell ref="I41:L41"/>
    <mergeCell ref="A45:R45"/>
    <mergeCell ref="A13:K13"/>
    <mergeCell ref="L13:O13"/>
    <mergeCell ref="P13:R13"/>
    <mergeCell ref="B2:R2"/>
    <mergeCell ref="B3:R3"/>
    <mergeCell ref="A6:B6"/>
    <mergeCell ref="C6:O6"/>
    <mergeCell ref="A7:B7"/>
    <mergeCell ref="C7:O7"/>
    <mergeCell ref="A8:B8"/>
    <mergeCell ref="C8:O8"/>
    <mergeCell ref="A11:B11"/>
    <mergeCell ref="C11:M11"/>
    <mergeCell ref="Q11:R11"/>
    <mergeCell ref="A40:B40"/>
  </mergeCells>
  <dataValidations count="1">
    <dataValidation type="list" allowBlank="1" showInputMessage="1" showErrorMessage="1" sqref="H22" xr:uid="{00000000-0002-0000-0200-000000000000}">
      <formula1>AREA_RESPONSABLE</formula1>
    </dataValidation>
  </dataValidations>
  <pageMargins left="0.7" right="0.7" top="0.75" bottom="0.75" header="0.3" footer="0.3"/>
  <pageSetup paperSize="41" scale="1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'https://minrelext-my.sharepoint.com/Users/arozoc/OneDrive - Ministerio de Relaciones Exteriores de Colombia/PLANEACION II/PAAC/2022/FORMULACIÓN/[DE-FO-37 FORMULACION Y SEGUIMIENTO DEL PLAN ANTICORRUPCION Y DE ATENCION AL CIUDADANO V1 ACADEMIA.xlsx]Hoja2'!#REF!</xm:f>
          </x14:formula1>
          <xm:sqref>O25 R25 B25</xm:sqref>
        </x14:dataValidation>
        <x14:dataValidation type="list" allowBlank="1" showInputMessage="1" showErrorMessage="1" xr:uid="{00000000-0002-0000-0200-000002000000}">
          <x14:formula1>
            <xm:f>IF(B25='https://minrelext-my.sharepoint.com/Users/arozoc/OneDrive - Ministerio de Relaciones Exteriores de Colombia/PLANEACION II/PAAC/2022/FORMULACIÓN/[DE-FO-37 FORMULACION Y SEGUIMIENTO DEL PLAN ANTICORRUPCION Y DE ATENCION AL CIUDADANO V1 ACADEMIA.xlsx]Hoja2'!#REF!,B,IF(B25='https://minrelext-my.sharepoint.com/Users/arozoc/OneDrive - Ministerio de Relaciones Exteriores de Colombia/PLANEACION II/PAAC/2022/FORMULACIÓN/[DE-FO-37 FORMULACION Y SEGUIMIENTO DEL PLAN ANTICORRUPCION Y DE ATENCION AL CIUDADANO V1 ACADEMIA.xlsx]Hoja2'!#REF!,CX,IF(B25='https://minrelext-my.sharepoint.com/Users/arozoc/OneDrive - Ministerio de Relaciones Exteriores de Colombia/PLANEACION II/PAAC/2022/FORMULACIÓN/[DE-FO-37 FORMULACION Y SEGUIMIENTO DEL PLAN ANTICORRUPCION Y DE ATENCION AL CIUDADANO V1 ACADEMIA.xlsx]Hoja2'!#REF!,D,IF(B25='https://minrelext-my.sharepoint.com/Users/arozoc/OneDrive - Ministerio de Relaciones Exteriores de Colombia/PLANEACION II/PAAC/2022/FORMULACIÓN/[DE-FO-37 FORMULACION Y SEGUIMIENTO DEL PLAN ANTICORRUPCION Y DE ATENCION AL CIUDADANO V1 ACADEMIA.xlsx]Hoja2'!#REF!,E,IF(B25='https://minrelext-my.sharepoint.com/Users/arozoc/OneDrive - Ministerio de Relaciones Exteriores de Colombia/PLANEACION II/PAAC/2022/FORMULACIÓN/[DE-FO-37 FORMULACION Y SEGUIMIENTO DEL PLAN ANTICORRUPCION Y DE ATENCION AL CIUDADANO V1 ACADEMIA.xlsx]Hoja2'!#REF!,FX)))))</xm:f>
          </x14:formula1>
          <xm:sqref>C25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T53"/>
  <sheetViews>
    <sheetView zoomScaleNormal="100" workbookViewId="0"/>
  </sheetViews>
  <sheetFormatPr baseColWidth="10" defaultColWidth="11.42578125" defaultRowHeight="16.5"/>
  <cols>
    <col min="1" max="1" width="5.7109375" style="4" customWidth="1"/>
    <col min="2" max="2" width="32.5703125" style="4" customWidth="1"/>
    <col min="3" max="3" width="29.85546875" style="4" customWidth="1"/>
    <col min="4" max="4" width="40.42578125" style="4" customWidth="1"/>
    <col min="5" max="5" width="21" style="4" customWidth="1"/>
    <col min="6" max="6" width="39" style="4" customWidth="1"/>
    <col min="7" max="7" width="50.5703125" style="4" customWidth="1"/>
    <col min="8" max="8" width="34.28515625" style="4" customWidth="1"/>
    <col min="9" max="9" width="20.28515625" style="4" customWidth="1"/>
    <col min="10" max="10" width="16.42578125" style="4" customWidth="1"/>
    <col min="11" max="12" width="17.28515625" style="4" customWidth="1"/>
    <col min="13" max="13" width="69.7109375" style="4" customWidth="1"/>
    <col min="14" max="14" width="59.140625" style="4" customWidth="1"/>
    <col min="15" max="15" width="20" style="4" customWidth="1"/>
    <col min="16" max="16" width="24.42578125" style="4" customWidth="1"/>
    <col min="17" max="17" width="86.85546875" style="4" customWidth="1"/>
    <col min="18" max="18" width="21.7109375" style="4" customWidth="1"/>
    <col min="19" max="16384" width="11.42578125" style="4"/>
  </cols>
  <sheetData>
    <row r="1" spans="1:254">
      <c r="B1" s="26"/>
      <c r="C1" s="26"/>
      <c r="D1" s="26"/>
      <c r="E1" s="26"/>
      <c r="F1" s="26"/>
      <c r="G1" s="26"/>
      <c r="H1" s="26"/>
      <c r="I1" s="26"/>
      <c r="J1" s="26"/>
      <c r="K1" s="26"/>
      <c r="L1" s="26"/>
      <c r="M1" s="26"/>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c r="B2" s="198" t="s">
        <v>0</v>
      </c>
      <c r="C2" s="198"/>
      <c r="D2" s="198"/>
      <c r="E2" s="198"/>
      <c r="F2" s="198"/>
      <c r="G2" s="198"/>
      <c r="H2" s="198"/>
      <c r="I2" s="198"/>
      <c r="J2" s="198"/>
      <c r="K2" s="198"/>
      <c r="L2" s="198"/>
      <c r="M2" s="198"/>
      <c r="N2" s="198"/>
      <c r="O2" s="198"/>
      <c r="P2" s="198"/>
      <c r="Q2" s="198"/>
      <c r="R2" s="198"/>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c r="B3" s="199" t="s">
        <v>1</v>
      </c>
      <c r="C3" s="199"/>
      <c r="D3" s="199"/>
      <c r="E3" s="199"/>
      <c r="F3" s="199"/>
      <c r="G3" s="199"/>
      <c r="H3" s="199"/>
      <c r="I3" s="199"/>
      <c r="J3" s="199"/>
      <c r="K3" s="199"/>
      <c r="L3" s="199"/>
      <c r="M3" s="199"/>
      <c r="N3" s="199"/>
      <c r="O3" s="199"/>
      <c r="P3" s="199"/>
      <c r="Q3" s="199"/>
      <c r="R3" s="199"/>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c r="B4" s="27"/>
      <c r="C4" s="27"/>
      <c r="D4" s="27"/>
      <c r="E4" s="27"/>
      <c r="F4" s="27"/>
      <c r="G4" s="27"/>
      <c r="H4" s="27"/>
      <c r="I4" s="27"/>
      <c r="J4" s="27"/>
      <c r="K4" s="27"/>
      <c r="L4" s="27"/>
      <c r="M4" s="27"/>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c r="A6" s="200" t="s">
        <v>2</v>
      </c>
      <c r="B6" s="200"/>
      <c r="C6" s="200" t="s">
        <v>3</v>
      </c>
      <c r="D6" s="200"/>
      <c r="E6" s="200"/>
      <c r="F6" s="200"/>
      <c r="G6" s="200"/>
      <c r="H6" s="200"/>
      <c r="I6" s="200"/>
      <c r="J6" s="200"/>
      <c r="K6" s="200"/>
      <c r="L6" s="200"/>
      <c r="M6" s="200"/>
      <c r="N6" s="200"/>
      <c r="O6" s="200"/>
      <c r="P6" s="35"/>
      <c r="Q6" s="36"/>
      <c r="R6" s="37" t="s">
        <v>174</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c r="A7" s="200" t="s">
        <v>4</v>
      </c>
      <c r="B7" s="200"/>
      <c r="C7" s="200" t="s">
        <v>13</v>
      </c>
      <c r="D7" s="200"/>
      <c r="E7" s="200"/>
      <c r="F7" s="200"/>
      <c r="G7" s="200"/>
      <c r="H7" s="200"/>
      <c r="I7" s="200"/>
      <c r="J7" s="200"/>
      <c r="K7" s="200"/>
      <c r="L7" s="200"/>
      <c r="M7" s="200"/>
      <c r="N7" s="200"/>
      <c r="O7" s="200"/>
      <c r="P7" s="38"/>
      <c r="Q7" s="39"/>
      <c r="R7" s="40" t="s">
        <v>175</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c r="A8" s="200" t="s">
        <v>6</v>
      </c>
      <c r="B8" s="200"/>
      <c r="C8" s="200" t="s">
        <v>56</v>
      </c>
      <c r="D8" s="200"/>
      <c r="E8" s="200"/>
      <c r="F8" s="200"/>
      <c r="G8" s="200"/>
      <c r="H8" s="200"/>
      <c r="I8" s="200"/>
      <c r="J8" s="200"/>
      <c r="K8" s="200"/>
      <c r="L8" s="200"/>
      <c r="M8" s="200"/>
      <c r="N8" s="200"/>
      <c r="O8" s="200"/>
      <c r="P8" s="35"/>
      <c r="Q8" s="36"/>
      <c r="R8" s="37"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c r="B9" s="5"/>
      <c r="C9" s="8"/>
      <c r="D9" s="8"/>
      <c r="E9" s="8"/>
      <c r="F9" s="8"/>
      <c r="G9" s="8"/>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c r="B10" s="2"/>
      <c r="C10" s="2"/>
      <c r="D10" s="2"/>
      <c r="E10" s="3"/>
      <c r="F10" s="3"/>
      <c r="G10" s="3"/>
      <c r="N10" s="7"/>
      <c r="O10" s="7"/>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5.5" customHeight="1">
      <c r="A11" s="197" t="s">
        <v>55</v>
      </c>
      <c r="B11" s="197"/>
      <c r="C11" s="193" t="s">
        <v>110</v>
      </c>
      <c r="D11" s="193"/>
      <c r="E11" s="193"/>
      <c r="F11" s="193"/>
      <c r="G11" s="193"/>
      <c r="H11" s="193"/>
      <c r="I11" s="193"/>
      <c r="J11" s="193"/>
      <c r="K11" s="193"/>
      <c r="L11" s="193"/>
      <c r="M11" s="194"/>
      <c r="N11" s="28" t="s">
        <v>14</v>
      </c>
      <c r="O11" s="95">
        <v>3</v>
      </c>
      <c r="P11" s="58" t="s">
        <v>15</v>
      </c>
      <c r="Q11" s="236">
        <v>44799</v>
      </c>
      <c r="R11" s="237"/>
      <c r="S11" s="18"/>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c r="B12" s="11"/>
      <c r="C12" s="10"/>
      <c r="D12" s="10"/>
      <c r="E12" s="10"/>
      <c r="F12" s="10"/>
      <c r="G12" s="10"/>
      <c r="H12" s="10"/>
      <c r="I12" s="10"/>
      <c r="J12" s="10"/>
      <c r="K12" s="10"/>
      <c r="L12" s="10"/>
      <c r="M12" s="10"/>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39.75" customHeight="1">
      <c r="A13" s="170" t="s">
        <v>16</v>
      </c>
      <c r="B13" s="170"/>
      <c r="C13" s="170"/>
      <c r="D13" s="170"/>
      <c r="E13" s="170"/>
      <c r="F13" s="170"/>
      <c r="G13" s="170"/>
      <c r="H13" s="170"/>
      <c r="I13" s="170"/>
      <c r="J13" s="170"/>
      <c r="K13" s="170"/>
      <c r="L13" s="171" t="s">
        <v>403</v>
      </c>
      <c r="M13" s="171"/>
      <c r="N13" s="171"/>
      <c r="O13" s="171"/>
      <c r="P13" s="172" t="s">
        <v>17</v>
      </c>
      <c r="Q13" s="172"/>
      <c r="R13" s="172"/>
    </row>
    <row r="14" spans="1:254" s="109" customFormat="1" ht="80.25" customHeight="1">
      <c r="A14" s="22" t="s">
        <v>52</v>
      </c>
      <c r="B14" s="22" t="s">
        <v>18</v>
      </c>
      <c r="C14" s="22" t="s">
        <v>19</v>
      </c>
      <c r="D14" s="22" t="s">
        <v>20</v>
      </c>
      <c r="E14" s="22" t="s">
        <v>21</v>
      </c>
      <c r="F14" s="22" t="s">
        <v>53</v>
      </c>
      <c r="G14" s="22" t="s">
        <v>54</v>
      </c>
      <c r="H14" s="22" t="s">
        <v>22</v>
      </c>
      <c r="I14" s="17" t="s">
        <v>23</v>
      </c>
      <c r="J14" s="17" t="s">
        <v>24</v>
      </c>
      <c r="K14" s="16" t="s">
        <v>25</v>
      </c>
      <c r="L14" s="20" t="s">
        <v>50</v>
      </c>
      <c r="M14" s="20" t="s">
        <v>51</v>
      </c>
      <c r="N14" s="20" t="s">
        <v>26</v>
      </c>
      <c r="O14" s="20" t="s">
        <v>27</v>
      </c>
      <c r="P14" s="21" t="s">
        <v>28</v>
      </c>
      <c r="Q14" s="21" t="s">
        <v>29</v>
      </c>
      <c r="R14" s="21" t="s">
        <v>27</v>
      </c>
    </row>
    <row r="15" spans="1:254" s="117" customFormat="1" ht="86.25" customHeight="1">
      <c r="A15" s="75">
        <v>1</v>
      </c>
      <c r="B15" s="132" t="s">
        <v>42</v>
      </c>
      <c r="C15" s="132" t="s">
        <v>101</v>
      </c>
      <c r="D15" s="75" t="s">
        <v>375</v>
      </c>
      <c r="E15" s="77">
        <v>1</v>
      </c>
      <c r="F15" s="75" t="s">
        <v>247</v>
      </c>
      <c r="G15" s="148" t="s">
        <v>304</v>
      </c>
      <c r="H15" s="75" t="s">
        <v>378</v>
      </c>
      <c r="I15" s="64" t="s">
        <v>407</v>
      </c>
      <c r="J15" s="64" t="s">
        <v>399</v>
      </c>
      <c r="K15" s="75" t="s">
        <v>106</v>
      </c>
      <c r="L15" s="115"/>
      <c r="M15" s="115"/>
      <c r="N15" s="115"/>
      <c r="O15" s="115"/>
      <c r="P15" s="115"/>
      <c r="Q15" s="115"/>
      <c r="R15" s="115"/>
    </row>
    <row r="16" spans="1:254" s="117" customFormat="1" ht="114" customHeight="1">
      <c r="A16" s="75">
        <v>2</v>
      </c>
      <c r="B16" s="132" t="s">
        <v>42</v>
      </c>
      <c r="C16" s="132" t="s">
        <v>101</v>
      </c>
      <c r="D16" s="75" t="s">
        <v>128</v>
      </c>
      <c r="E16" s="77">
        <v>3</v>
      </c>
      <c r="F16" s="75" t="s">
        <v>129</v>
      </c>
      <c r="G16" s="148" t="s">
        <v>364</v>
      </c>
      <c r="H16" s="75" t="s">
        <v>346</v>
      </c>
      <c r="I16" s="76">
        <v>44576</v>
      </c>
      <c r="J16" s="76">
        <v>44910</v>
      </c>
      <c r="K16" s="75" t="s">
        <v>154</v>
      </c>
      <c r="L16" s="115"/>
      <c r="M16" s="115"/>
      <c r="N16" s="115"/>
      <c r="O16" s="115"/>
      <c r="P16" s="115"/>
      <c r="Q16" s="115"/>
      <c r="R16" s="115"/>
    </row>
    <row r="17" spans="1:18" s="117" customFormat="1" ht="111" customHeight="1">
      <c r="A17" s="75">
        <v>3</v>
      </c>
      <c r="B17" s="132" t="s">
        <v>42</v>
      </c>
      <c r="C17" s="132" t="s">
        <v>100</v>
      </c>
      <c r="D17" s="75" t="s">
        <v>267</v>
      </c>
      <c r="E17" s="77">
        <v>1</v>
      </c>
      <c r="F17" s="75" t="s">
        <v>247</v>
      </c>
      <c r="G17" s="148" t="s">
        <v>272</v>
      </c>
      <c r="H17" s="75" t="s">
        <v>378</v>
      </c>
      <c r="I17" s="76">
        <v>44564</v>
      </c>
      <c r="J17" s="76">
        <v>44680</v>
      </c>
      <c r="K17" s="75" t="s">
        <v>106</v>
      </c>
      <c r="L17" s="115"/>
      <c r="M17" s="115"/>
      <c r="N17" s="115"/>
      <c r="O17" s="115"/>
      <c r="P17" s="115"/>
      <c r="Q17" s="115"/>
      <c r="R17" s="115"/>
    </row>
    <row r="18" spans="1:18" s="117" customFormat="1" ht="102" customHeight="1">
      <c r="A18" s="75">
        <v>4</v>
      </c>
      <c r="B18" s="132" t="s">
        <v>42</v>
      </c>
      <c r="C18" s="132" t="s">
        <v>100</v>
      </c>
      <c r="D18" s="75" t="s">
        <v>248</v>
      </c>
      <c r="E18" s="77">
        <v>4</v>
      </c>
      <c r="F18" s="75" t="s">
        <v>247</v>
      </c>
      <c r="G18" s="148" t="s">
        <v>265</v>
      </c>
      <c r="H18" s="75" t="s">
        <v>347</v>
      </c>
      <c r="I18" s="76">
        <v>44683</v>
      </c>
      <c r="J18" s="76">
        <v>44804</v>
      </c>
      <c r="K18" s="75" t="s">
        <v>106</v>
      </c>
      <c r="L18" s="115"/>
      <c r="M18" s="115"/>
      <c r="N18" s="115"/>
      <c r="O18" s="115"/>
      <c r="P18" s="115"/>
      <c r="Q18" s="115"/>
      <c r="R18" s="115"/>
    </row>
    <row r="19" spans="1:18" s="117" customFormat="1" ht="81" customHeight="1">
      <c r="A19" s="75">
        <v>5</v>
      </c>
      <c r="B19" s="132" t="s">
        <v>42</v>
      </c>
      <c r="C19" s="132" t="s">
        <v>100</v>
      </c>
      <c r="D19" s="75" t="s">
        <v>108</v>
      </c>
      <c r="E19" s="77">
        <v>4</v>
      </c>
      <c r="F19" s="75" t="s">
        <v>109</v>
      </c>
      <c r="G19" s="148" t="s">
        <v>159</v>
      </c>
      <c r="H19" s="75" t="s">
        <v>372</v>
      </c>
      <c r="I19" s="76">
        <v>44621</v>
      </c>
      <c r="J19" s="76">
        <v>44895</v>
      </c>
      <c r="K19" s="75" t="s">
        <v>155</v>
      </c>
      <c r="L19" s="115"/>
      <c r="M19" s="115"/>
      <c r="N19" s="115"/>
      <c r="O19" s="115"/>
      <c r="P19" s="115"/>
      <c r="Q19" s="115"/>
      <c r="R19" s="115"/>
    </row>
    <row r="20" spans="1:18" s="117" customFormat="1" ht="102.75" customHeight="1">
      <c r="A20" s="75">
        <v>6</v>
      </c>
      <c r="B20" s="132" t="s">
        <v>42</v>
      </c>
      <c r="C20" s="132" t="s">
        <v>100</v>
      </c>
      <c r="D20" s="75" t="s">
        <v>123</v>
      </c>
      <c r="E20" s="77">
        <v>11</v>
      </c>
      <c r="F20" s="75" t="s">
        <v>124</v>
      </c>
      <c r="G20" s="148" t="s">
        <v>160</v>
      </c>
      <c r="H20" s="75" t="s">
        <v>346</v>
      </c>
      <c r="I20" s="76">
        <v>44607</v>
      </c>
      <c r="J20" s="76">
        <v>44910</v>
      </c>
      <c r="K20" s="75" t="s">
        <v>155</v>
      </c>
      <c r="L20" s="115"/>
      <c r="M20" s="115"/>
      <c r="N20" s="115"/>
      <c r="O20" s="115"/>
      <c r="P20" s="115"/>
      <c r="Q20" s="115"/>
      <c r="R20" s="115"/>
    </row>
    <row r="21" spans="1:18" s="117" customFormat="1" ht="114.75" customHeight="1">
      <c r="A21" s="75">
        <v>7</v>
      </c>
      <c r="B21" s="132" t="s">
        <v>42</v>
      </c>
      <c r="C21" s="132" t="s">
        <v>100</v>
      </c>
      <c r="D21" s="75" t="s">
        <v>125</v>
      </c>
      <c r="E21" s="77">
        <v>11</v>
      </c>
      <c r="F21" s="75" t="s">
        <v>126</v>
      </c>
      <c r="G21" s="148" t="s">
        <v>161</v>
      </c>
      <c r="H21" s="75" t="s">
        <v>346</v>
      </c>
      <c r="I21" s="76">
        <v>44607</v>
      </c>
      <c r="J21" s="76">
        <v>44910</v>
      </c>
      <c r="K21" s="75" t="s">
        <v>127</v>
      </c>
      <c r="L21" s="115"/>
      <c r="M21" s="115"/>
      <c r="N21" s="115"/>
      <c r="O21" s="115"/>
      <c r="P21" s="115"/>
      <c r="Q21" s="115"/>
      <c r="R21" s="115"/>
    </row>
    <row r="22" spans="1:18" s="117" customFormat="1" ht="117" customHeight="1">
      <c r="A22" s="75">
        <v>8</v>
      </c>
      <c r="B22" s="132" t="s">
        <v>42</v>
      </c>
      <c r="C22" s="132" t="s">
        <v>100</v>
      </c>
      <c r="D22" s="75" t="s">
        <v>269</v>
      </c>
      <c r="E22" s="77">
        <v>1</v>
      </c>
      <c r="F22" s="75" t="s">
        <v>268</v>
      </c>
      <c r="G22" s="148" t="s">
        <v>365</v>
      </c>
      <c r="H22" s="75" t="s">
        <v>348</v>
      </c>
      <c r="I22" s="76">
        <v>44564</v>
      </c>
      <c r="J22" s="76">
        <v>44680</v>
      </c>
      <c r="K22" s="75" t="s">
        <v>154</v>
      </c>
      <c r="L22" s="115"/>
      <c r="M22" s="115"/>
      <c r="N22" s="115"/>
      <c r="O22" s="115"/>
      <c r="P22" s="115"/>
      <c r="Q22" s="115"/>
      <c r="R22" s="115"/>
    </row>
    <row r="23" spans="1:18" s="117" customFormat="1" ht="159.75" customHeight="1">
      <c r="A23" s="75">
        <v>9</v>
      </c>
      <c r="B23" s="132" t="s">
        <v>42</v>
      </c>
      <c r="C23" s="132" t="s">
        <v>100</v>
      </c>
      <c r="D23" s="75" t="s">
        <v>283</v>
      </c>
      <c r="E23" s="77">
        <v>1</v>
      </c>
      <c r="F23" s="75" t="s">
        <v>268</v>
      </c>
      <c r="G23" s="148" t="s">
        <v>284</v>
      </c>
      <c r="H23" s="75" t="s">
        <v>348</v>
      </c>
      <c r="I23" s="76">
        <v>44564</v>
      </c>
      <c r="J23" s="76">
        <v>44680</v>
      </c>
      <c r="K23" s="75" t="s">
        <v>154</v>
      </c>
      <c r="L23" s="115"/>
      <c r="M23" s="115"/>
      <c r="N23" s="115"/>
      <c r="O23" s="115"/>
      <c r="P23" s="115"/>
      <c r="Q23" s="115"/>
      <c r="R23" s="115"/>
    </row>
    <row r="24" spans="1:18" s="117" customFormat="1" ht="79.5" customHeight="1">
      <c r="A24" s="75">
        <v>10</v>
      </c>
      <c r="B24" s="75" t="s">
        <v>42</v>
      </c>
      <c r="C24" s="75" t="s">
        <v>100</v>
      </c>
      <c r="D24" s="75" t="s">
        <v>146</v>
      </c>
      <c r="E24" s="152">
        <v>1</v>
      </c>
      <c r="F24" s="153" t="s">
        <v>406</v>
      </c>
      <c r="G24" s="148" t="s">
        <v>162</v>
      </c>
      <c r="H24" s="75" t="s">
        <v>349</v>
      </c>
      <c r="I24" s="76">
        <v>44682</v>
      </c>
      <c r="J24" s="76">
        <v>44925</v>
      </c>
      <c r="K24" s="75" t="s">
        <v>157</v>
      </c>
      <c r="L24" s="115"/>
      <c r="M24" s="115"/>
      <c r="N24" s="115"/>
      <c r="O24" s="115"/>
      <c r="P24" s="115"/>
      <c r="Q24" s="115"/>
      <c r="R24" s="115"/>
    </row>
    <row r="25" spans="1:18" s="117" customFormat="1" ht="96.75" customHeight="1">
      <c r="A25" s="75">
        <v>11</v>
      </c>
      <c r="B25" s="75" t="s">
        <v>42</v>
      </c>
      <c r="C25" s="75" t="s">
        <v>102</v>
      </c>
      <c r="D25" s="75" t="s">
        <v>249</v>
      </c>
      <c r="E25" s="77">
        <v>3</v>
      </c>
      <c r="F25" s="153" t="s">
        <v>247</v>
      </c>
      <c r="G25" s="148" t="s">
        <v>389</v>
      </c>
      <c r="H25" s="75" t="s">
        <v>347</v>
      </c>
      <c r="I25" s="76" t="s">
        <v>391</v>
      </c>
      <c r="J25" s="154" t="s">
        <v>390</v>
      </c>
      <c r="K25" s="75" t="s">
        <v>106</v>
      </c>
      <c r="L25" s="115"/>
      <c r="M25" s="115"/>
      <c r="N25" s="115"/>
      <c r="O25" s="115"/>
      <c r="P25" s="115"/>
      <c r="Q25" s="115"/>
      <c r="R25" s="115"/>
    </row>
    <row r="26" spans="1:18" s="117" customFormat="1" ht="79.5" customHeight="1">
      <c r="A26" s="75">
        <v>12</v>
      </c>
      <c r="B26" s="75" t="s">
        <v>42</v>
      </c>
      <c r="C26" s="75" t="s">
        <v>102</v>
      </c>
      <c r="D26" s="75" t="s">
        <v>250</v>
      </c>
      <c r="E26" s="155">
        <v>1</v>
      </c>
      <c r="F26" s="153" t="s">
        <v>107</v>
      </c>
      <c r="G26" s="148" t="s">
        <v>251</v>
      </c>
      <c r="H26" s="75" t="s">
        <v>347</v>
      </c>
      <c r="I26" s="76">
        <v>44593</v>
      </c>
      <c r="J26" s="76">
        <v>44895</v>
      </c>
      <c r="K26" s="75" t="s">
        <v>106</v>
      </c>
      <c r="L26" s="115"/>
      <c r="M26" s="115"/>
      <c r="N26" s="115"/>
      <c r="O26" s="115"/>
      <c r="P26" s="115"/>
      <c r="Q26" s="115"/>
      <c r="R26" s="115"/>
    </row>
    <row r="27" spans="1:18" s="117" customFormat="1" ht="96" customHeight="1">
      <c r="A27" s="75">
        <v>13</v>
      </c>
      <c r="B27" s="75" t="s">
        <v>42</v>
      </c>
      <c r="C27" s="75" t="s">
        <v>102</v>
      </c>
      <c r="D27" s="75" t="s">
        <v>262</v>
      </c>
      <c r="E27" s="155">
        <v>1</v>
      </c>
      <c r="F27" s="153" t="s">
        <v>107</v>
      </c>
      <c r="G27" s="148" t="s">
        <v>306</v>
      </c>
      <c r="H27" s="75" t="s">
        <v>350</v>
      </c>
      <c r="I27" s="76">
        <v>44593</v>
      </c>
      <c r="J27" s="64" t="s">
        <v>408</v>
      </c>
      <c r="K27" s="75" t="s">
        <v>106</v>
      </c>
      <c r="L27" s="115"/>
      <c r="M27" s="115"/>
      <c r="N27" s="115"/>
      <c r="O27" s="115"/>
      <c r="P27" s="115"/>
      <c r="Q27" s="115"/>
      <c r="R27" s="115"/>
    </row>
    <row r="28" spans="1:18" s="117" customFormat="1" ht="94.5" customHeight="1">
      <c r="A28" s="75">
        <v>14</v>
      </c>
      <c r="B28" s="75" t="s">
        <v>42</v>
      </c>
      <c r="C28" s="75" t="s">
        <v>102</v>
      </c>
      <c r="D28" s="75" t="s">
        <v>285</v>
      </c>
      <c r="E28" s="155">
        <v>1</v>
      </c>
      <c r="F28" s="153" t="s">
        <v>107</v>
      </c>
      <c r="G28" s="148" t="s">
        <v>252</v>
      </c>
      <c r="H28" s="75" t="s">
        <v>347</v>
      </c>
      <c r="I28" s="76">
        <v>44683</v>
      </c>
      <c r="J28" s="76">
        <v>44804</v>
      </c>
      <c r="K28" s="75" t="s">
        <v>106</v>
      </c>
      <c r="L28" s="115"/>
      <c r="M28" s="115"/>
      <c r="N28" s="115"/>
      <c r="O28" s="115"/>
      <c r="P28" s="115"/>
      <c r="Q28" s="115"/>
      <c r="R28" s="115"/>
    </row>
    <row r="29" spans="1:18" s="117" customFormat="1" ht="99.75" customHeight="1">
      <c r="A29" s="75">
        <v>15</v>
      </c>
      <c r="B29" s="75" t="s">
        <v>42</v>
      </c>
      <c r="C29" s="75" t="s">
        <v>102</v>
      </c>
      <c r="D29" s="75" t="s">
        <v>253</v>
      </c>
      <c r="E29" s="155">
        <v>1</v>
      </c>
      <c r="F29" s="153" t="s">
        <v>107</v>
      </c>
      <c r="G29" s="148" t="s">
        <v>263</v>
      </c>
      <c r="H29" s="75" t="s">
        <v>351</v>
      </c>
      <c r="I29" s="76">
        <v>44621</v>
      </c>
      <c r="J29" s="76">
        <v>44895</v>
      </c>
      <c r="K29" s="75" t="s">
        <v>106</v>
      </c>
      <c r="L29" s="115"/>
      <c r="M29" s="115"/>
      <c r="N29" s="115"/>
      <c r="O29" s="115"/>
      <c r="P29" s="115"/>
      <c r="Q29" s="115"/>
      <c r="R29" s="115"/>
    </row>
    <row r="30" spans="1:18" s="117" customFormat="1" ht="95.25" customHeight="1">
      <c r="A30" s="75">
        <v>16</v>
      </c>
      <c r="B30" s="75" t="s">
        <v>42</v>
      </c>
      <c r="C30" s="75" t="s">
        <v>102</v>
      </c>
      <c r="D30" s="75" t="s">
        <v>273</v>
      </c>
      <c r="E30" s="155">
        <v>1</v>
      </c>
      <c r="F30" s="153" t="s">
        <v>406</v>
      </c>
      <c r="G30" s="148" t="s">
        <v>163</v>
      </c>
      <c r="H30" s="75" t="s">
        <v>333</v>
      </c>
      <c r="I30" s="76">
        <v>44564</v>
      </c>
      <c r="J30" s="76">
        <v>44925</v>
      </c>
      <c r="K30" s="75" t="s">
        <v>264</v>
      </c>
      <c r="L30" s="115"/>
      <c r="M30" s="115"/>
      <c r="N30" s="115"/>
      <c r="O30" s="115"/>
      <c r="P30" s="115"/>
      <c r="Q30" s="115"/>
      <c r="R30" s="115"/>
    </row>
    <row r="31" spans="1:18" s="117" customFormat="1" ht="63" customHeight="1">
      <c r="A31" s="75">
        <v>17</v>
      </c>
      <c r="B31" s="75" t="s">
        <v>42</v>
      </c>
      <c r="C31" s="75" t="s">
        <v>102</v>
      </c>
      <c r="D31" s="75" t="s">
        <v>286</v>
      </c>
      <c r="E31" s="155">
        <v>1</v>
      </c>
      <c r="F31" s="153" t="s">
        <v>406</v>
      </c>
      <c r="G31" s="148" t="s">
        <v>287</v>
      </c>
      <c r="H31" s="75" t="s">
        <v>333</v>
      </c>
      <c r="I31" s="76">
        <v>44564</v>
      </c>
      <c r="J31" s="76">
        <v>44925</v>
      </c>
      <c r="K31" s="75" t="s">
        <v>154</v>
      </c>
      <c r="L31" s="115"/>
      <c r="M31" s="115"/>
      <c r="N31" s="115"/>
      <c r="O31" s="115"/>
      <c r="P31" s="115"/>
      <c r="Q31" s="115"/>
      <c r="R31" s="115"/>
    </row>
    <row r="32" spans="1:18" s="117" customFormat="1" ht="100.5" customHeight="1">
      <c r="A32" s="75">
        <v>18</v>
      </c>
      <c r="B32" s="75" t="s">
        <v>42</v>
      </c>
      <c r="C32" s="75" t="s">
        <v>102</v>
      </c>
      <c r="D32" s="75" t="s">
        <v>288</v>
      </c>
      <c r="E32" s="155">
        <v>1</v>
      </c>
      <c r="F32" s="153" t="s">
        <v>406</v>
      </c>
      <c r="G32" s="148" t="s">
        <v>289</v>
      </c>
      <c r="H32" s="75" t="s">
        <v>352</v>
      </c>
      <c r="I32" s="76">
        <v>44564</v>
      </c>
      <c r="J32" s="76">
        <v>44925</v>
      </c>
      <c r="K32" s="75" t="s">
        <v>154</v>
      </c>
      <c r="L32" s="115"/>
      <c r="M32" s="115"/>
      <c r="N32" s="115"/>
      <c r="O32" s="115"/>
      <c r="P32" s="115"/>
      <c r="Q32" s="115"/>
      <c r="R32" s="115"/>
    </row>
    <row r="33" spans="1:18" s="117" customFormat="1" ht="81.75" customHeight="1">
      <c r="A33" s="75">
        <v>19</v>
      </c>
      <c r="B33" s="75" t="s">
        <v>42</v>
      </c>
      <c r="C33" s="75" t="s">
        <v>102</v>
      </c>
      <c r="D33" s="75" t="s">
        <v>290</v>
      </c>
      <c r="E33" s="155">
        <v>1</v>
      </c>
      <c r="F33" s="153" t="s">
        <v>406</v>
      </c>
      <c r="G33" s="148" t="s">
        <v>314</v>
      </c>
      <c r="H33" s="75" t="s">
        <v>352</v>
      </c>
      <c r="I33" s="76">
        <v>44564</v>
      </c>
      <c r="J33" s="76">
        <v>44925</v>
      </c>
      <c r="K33" s="75" t="s">
        <v>154</v>
      </c>
      <c r="L33" s="115"/>
      <c r="M33" s="115"/>
      <c r="N33" s="115"/>
      <c r="O33" s="115"/>
      <c r="P33" s="115"/>
      <c r="Q33" s="115"/>
      <c r="R33" s="115"/>
    </row>
    <row r="34" spans="1:18" s="117" customFormat="1" ht="85.5" customHeight="1">
      <c r="A34" s="75">
        <v>20</v>
      </c>
      <c r="B34" s="75" t="s">
        <v>42</v>
      </c>
      <c r="C34" s="75" t="s">
        <v>102</v>
      </c>
      <c r="D34" s="75" t="s">
        <v>291</v>
      </c>
      <c r="E34" s="155">
        <v>1</v>
      </c>
      <c r="F34" s="153" t="s">
        <v>406</v>
      </c>
      <c r="G34" s="160" t="s">
        <v>270</v>
      </c>
      <c r="H34" s="75" t="s">
        <v>352</v>
      </c>
      <c r="I34" s="76">
        <v>44564</v>
      </c>
      <c r="J34" s="76">
        <v>44925</v>
      </c>
      <c r="K34" s="75" t="s">
        <v>154</v>
      </c>
      <c r="L34" s="115"/>
      <c r="M34" s="115"/>
      <c r="N34" s="115"/>
      <c r="O34" s="115"/>
      <c r="P34" s="115"/>
      <c r="Q34" s="115"/>
      <c r="R34" s="115"/>
    </row>
    <row r="35" spans="1:18" s="121" customFormat="1" ht="78" customHeight="1">
      <c r="A35" s="75">
        <v>21</v>
      </c>
      <c r="B35" s="75" t="s">
        <v>42</v>
      </c>
      <c r="C35" s="75" t="s">
        <v>102</v>
      </c>
      <c r="D35" s="75" t="s">
        <v>292</v>
      </c>
      <c r="E35" s="155">
        <v>1</v>
      </c>
      <c r="F35" s="153" t="s">
        <v>406</v>
      </c>
      <c r="G35" s="160" t="s">
        <v>293</v>
      </c>
      <c r="H35" s="75" t="s">
        <v>352</v>
      </c>
      <c r="I35" s="76">
        <v>44564</v>
      </c>
      <c r="J35" s="76">
        <v>44925</v>
      </c>
      <c r="K35" s="75" t="s">
        <v>154</v>
      </c>
      <c r="L35" s="120"/>
      <c r="M35" s="120"/>
      <c r="N35" s="120"/>
      <c r="O35" s="120"/>
      <c r="P35" s="120"/>
      <c r="Q35" s="120"/>
      <c r="R35" s="120"/>
    </row>
    <row r="36" spans="1:18" s="121" customFormat="1" ht="99">
      <c r="A36" s="75">
        <v>22</v>
      </c>
      <c r="B36" s="75" t="s">
        <v>42</v>
      </c>
      <c r="C36" s="75" t="s">
        <v>102</v>
      </c>
      <c r="D36" s="75" t="s">
        <v>131</v>
      </c>
      <c r="E36" s="77">
        <v>3</v>
      </c>
      <c r="F36" s="75" t="s">
        <v>115</v>
      </c>
      <c r="G36" s="160" t="s">
        <v>294</v>
      </c>
      <c r="H36" s="75" t="s">
        <v>353</v>
      </c>
      <c r="I36" s="76">
        <v>44564</v>
      </c>
      <c r="J36" s="76">
        <v>44925</v>
      </c>
      <c r="K36" s="75" t="s">
        <v>154</v>
      </c>
      <c r="L36" s="120"/>
      <c r="M36" s="120"/>
      <c r="N36" s="120"/>
      <c r="O36" s="120"/>
      <c r="P36" s="120"/>
      <c r="Q36" s="120"/>
      <c r="R36" s="120"/>
    </row>
    <row r="37" spans="1:18" s="121" customFormat="1" ht="98.25" customHeight="1">
      <c r="A37" s="75">
        <v>23</v>
      </c>
      <c r="B37" s="75" t="s">
        <v>42</v>
      </c>
      <c r="C37" s="75" t="s">
        <v>102</v>
      </c>
      <c r="D37" s="75" t="s">
        <v>305</v>
      </c>
      <c r="E37" s="155">
        <v>1</v>
      </c>
      <c r="F37" s="153" t="s">
        <v>406</v>
      </c>
      <c r="G37" s="160" t="s">
        <v>295</v>
      </c>
      <c r="H37" s="75" t="s">
        <v>354</v>
      </c>
      <c r="I37" s="76" t="s">
        <v>409</v>
      </c>
      <c r="J37" s="76" t="s">
        <v>399</v>
      </c>
      <c r="K37" s="75" t="s">
        <v>154</v>
      </c>
      <c r="L37" s="120"/>
      <c r="M37" s="120"/>
      <c r="N37" s="120"/>
      <c r="O37" s="120"/>
      <c r="P37" s="120"/>
      <c r="Q37" s="120"/>
      <c r="R37" s="120"/>
    </row>
    <row r="38" spans="1:18" s="121" customFormat="1" ht="87" customHeight="1">
      <c r="A38" s="75">
        <v>24</v>
      </c>
      <c r="B38" s="75" t="s">
        <v>42</v>
      </c>
      <c r="C38" s="75" t="s">
        <v>102</v>
      </c>
      <c r="D38" s="75" t="s">
        <v>296</v>
      </c>
      <c r="E38" s="77">
        <v>1</v>
      </c>
      <c r="F38" s="75" t="s">
        <v>130</v>
      </c>
      <c r="G38" s="160" t="s">
        <v>164</v>
      </c>
      <c r="H38" s="75" t="s">
        <v>354</v>
      </c>
      <c r="I38" s="154" t="s">
        <v>407</v>
      </c>
      <c r="J38" s="76" t="s">
        <v>399</v>
      </c>
      <c r="K38" s="75" t="s">
        <v>154</v>
      </c>
      <c r="L38" s="120"/>
      <c r="M38" s="120"/>
      <c r="N38" s="120"/>
      <c r="O38" s="120"/>
      <c r="P38" s="120"/>
      <c r="Q38" s="120"/>
      <c r="R38" s="120"/>
    </row>
    <row r="39" spans="1:18" s="121" customFormat="1" ht="92.25" customHeight="1">
      <c r="A39" s="75">
        <v>25</v>
      </c>
      <c r="B39" s="75" t="s">
        <v>42</v>
      </c>
      <c r="C39" s="75" t="s">
        <v>102</v>
      </c>
      <c r="D39" s="75" t="s">
        <v>140</v>
      </c>
      <c r="E39" s="155">
        <v>1</v>
      </c>
      <c r="F39" s="153" t="s">
        <v>406</v>
      </c>
      <c r="G39" s="139" t="s">
        <v>397</v>
      </c>
      <c r="H39" s="75" t="s">
        <v>355</v>
      </c>
      <c r="I39" s="76" t="s">
        <v>398</v>
      </c>
      <c r="J39" s="154" t="s">
        <v>399</v>
      </c>
      <c r="K39" s="75" t="s">
        <v>300</v>
      </c>
      <c r="L39" s="120"/>
      <c r="M39" s="120"/>
      <c r="N39" s="120"/>
      <c r="O39" s="120"/>
      <c r="P39" s="120"/>
      <c r="Q39" s="120"/>
      <c r="R39" s="120"/>
    </row>
    <row r="40" spans="1:18" s="121" customFormat="1" ht="96.75" customHeight="1">
      <c r="A40" s="75">
        <v>26</v>
      </c>
      <c r="B40" s="75" t="s">
        <v>42</v>
      </c>
      <c r="C40" s="75" t="s">
        <v>104</v>
      </c>
      <c r="D40" s="75" t="s">
        <v>254</v>
      </c>
      <c r="E40" s="155">
        <v>1</v>
      </c>
      <c r="F40" s="153" t="s">
        <v>255</v>
      </c>
      <c r="G40" s="148" t="s">
        <v>297</v>
      </c>
      <c r="H40" s="75" t="s">
        <v>345</v>
      </c>
      <c r="I40" s="76">
        <v>44564</v>
      </c>
      <c r="J40" s="76">
        <v>44924</v>
      </c>
      <c r="K40" s="75" t="s">
        <v>106</v>
      </c>
      <c r="L40" s="120"/>
      <c r="M40" s="115"/>
      <c r="N40" s="120"/>
      <c r="O40" s="120"/>
      <c r="P40" s="120"/>
      <c r="Q40" s="120"/>
      <c r="R40" s="120"/>
    </row>
    <row r="41" spans="1:18" s="121" customFormat="1" ht="78" customHeight="1">
      <c r="A41" s="75">
        <v>27</v>
      </c>
      <c r="B41" s="75" t="s">
        <v>42</v>
      </c>
      <c r="C41" s="75" t="s">
        <v>104</v>
      </c>
      <c r="D41" s="75" t="s">
        <v>256</v>
      </c>
      <c r="E41" s="77">
        <v>1</v>
      </c>
      <c r="F41" s="153" t="s">
        <v>247</v>
      </c>
      <c r="G41" s="148" t="s">
        <v>298</v>
      </c>
      <c r="H41" s="75" t="s">
        <v>347</v>
      </c>
      <c r="I41" s="76">
        <v>44683</v>
      </c>
      <c r="J41" s="76">
        <v>44804</v>
      </c>
      <c r="K41" s="75" t="s">
        <v>127</v>
      </c>
      <c r="L41" s="120"/>
      <c r="M41" s="120"/>
      <c r="N41" s="120"/>
      <c r="O41" s="120"/>
      <c r="P41" s="120"/>
      <c r="Q41" s="120"/>
      <c r="R41" s="120"/>
    </row>
    <row r="42" spans="1:18" s="121" customFormat="1" ht="162" customHeight="1">
      <c r="A42" s="75">
        <v>28</v>
      </c>
      <c r="B42" s="75" t="s">
        <v>42</v>
      </c>
      <c r="C42" s="80" t="s">
        <v>101</v>
      </c>
      <c r="D42" s="80" t="s">
        <v>373</v>
      </c>
      <c r="E42" s="156">
        <v>3</v>
      </c>
      <c r="F42" s="80" t="s">
        <v>374</v>
      </c>
      <c r="G42" s="157" t="s">
        <v>380</v>
      </c>
      <c r="H42" s="80" t="s">
        <v>319</v>
      </c>
      <c r="I42" s="154">
        <v>44593</v>
      </c>
      <c r="J42" s="154">
        <v>44925</v>
      </c>
      <c r="K42" s="80" t="s">
        <v>127</v>
      </c>
      <c r="L42" s="120"/>
      <c r="M42" s="120"/>
      <c r="N42" s="120"/>
      <c r="O42" s="120"/>
      <c r="P42" s="120"/>
      <c r="Q42" s="120"/>
      <c r="R42" s="120"/>
    </row>
    <row r="43" spans="1:18" s="121" customFormat="1" ht="162" customHeight="1">
      <c r="A43" s="75">
        <v>29</v>
      </c>
      <c r="B43" s="75" t="s">
        <v>42</v>
      </c>
      <c r="C43" s="80" t="s">
        <v>102</v>
      </c>
      <c r="D43" s="80" t="s">
        <v>376</v>
      </c>
      <c r="E43" s="156">
        <v>3</v>
      </c>
      <c r="F43" s="80" t="s">
        <v>374</v>
      </c>
      <c r="G43" s="157" t="s">
        <v>379</v>
      </c>
      <c r="H43" s="80" t="s">
        <v>319</v>
      </c>
      <c r="I43" s="154">
        <v>44593</v>
      </c>
      <c r="J43" s="154">
        <v>44925</v>
      </c>
      <c r="K43" s="80" t="s">
        <v>127</v>
      </c>
      <c r="L43" s="120"/>
      <c r="M43" s="120"/>
      <c r="N43" s="120"/>
      <c r="O43" s="120"/>
      <c r="P43" s="120"/>
      <c r="Q43" s="120"/>
      <c r="R43" s="120"/>
    </row>
    <row r="44" spans="1:18" s="121" customFormat="1" ht="204" customHeight="1">
      <c r="A44" s="75">
        <v>30</v>
      </c>
      <c r="B44" s="75" t="s">
        <v>42</v>
      </c>
      <c r="C44" s="80" t="s">
        <v>102</v>
      </c>
      <c r="D44" s="80" t="s">
        <v>392</v>
      </c>
      <c r="E44" s="156">
        <v>1</v>
      </c>
      <c r="F44" s="80" t="s">
        <v>247</v>
      </c>
      <c r="G44" s="157" t="s">
        <v>393</v>
      </c>
      <c r="H44" s="80" t="s">
        <v>394</v>
      </c>
      <c r="I44" s="154">
        <v>44683</v>
      </c>
      <c r="J44" s="154">
        <v>44804</v>
      </c>
      <c r="K44" s="80" t="s">
        <v>106</v>
      </c>
      <c r="L44" s="120"/>
      <c r="M44" s="120"/>
      <c r="N44" s="120"/>
      <c r="O44" s="120"/>
      <c r="P44" s="120"/>
      <c r="Q44" s="120"/>
      <c r="R44" s="120"/>
    </row>
    <row r="45" spans="1:18" s="121" customFormat="1" ht="147" customHeight="1">
      <c r="A45" s="75">
        <v>31</v>
      </c>
      <c r="B45" s="75" t="s">
        <v>42</v>
      </c>
      <c r="C45" s="80" t="s">
        <v>102</v>
      </c>
      <c r="D45" s="80" t="s">
        <v>395</v>
      </c>
      <c r="E45" s="156">
        <v>1</v>
      </c>
      <c r="F45" s="80" t="s">
        <v>247</v>
      </c>
      <c r="G45" s="157" t="s">
        <v>396</v>
      </c>
      <c r="H45" s="154" t="s">
        <v>347</v>
      </c>
      <c r="I45" s="154">
        <v>44682</v>
      </c>
      <c r="J45" s="154">
        <v>44711</v>
      </c>
      <c r="K45" s="80" t="s">
        <v>106</v>
      </c>
      <c r="L45" s="120"/>
      <c r="M45" s="120"/>
      <c r="N45" s="120"/>
      <c r="O45" s="120"/>
      <c r="P45" s="120"/>
      <c r="Q45" s="120"/>
      <c r="R45" s="120"/>
    </row>
    <row r="46" spans="1:18" s="121" customFormat="1" ht="147" customHeight="1">
      <c r="A46" s="164">
        <v>32</v>
      </c>
      <c r="B46" s="168" t="s">
        <v>42</v>
      </c>
      <c r="C46" s="168" t="s">
        <v>102</v>
      </c>
      <c r="D46" s="168" t="s">
        <v>422</v>
      </c>
      <c r="E46" s="164">
        <v>1</v>
      </c>
      <c r="F46" s="164" t="s">
        <v>247</v>
      </c>
      <c r="G46" s="168" t="s">
        <v>423</v>
      </c>
      <c r="H46" s="164" t="s">
        <v>424</v>
      </c>
      <c r="I46" s="169" t="s">
        <v>426</v>
      </c>
      <c r="J46" s="169" t="s">
        <v>399</v>
      </c>
      <c r="K46" s="164" t="s">
        <v>425</v>
      </c>
      <c r="L46" s="120"/>
      <c r="M46" s="120"/>
      <c r="N46" s="120"/>
      <c r="O46" s="120"/>
      <c r="P46" s="120"/>
      <c r="Q46" s="120"/>
      <c r="R46" s="120"/>
    </row>
    <row r="47" spans="1:18" s="73" customFormat="1" ht="16.5" customHeight="1">
      <c r="A47" s="165"/>
      <c r="B47" s="166"/>
      <c r="C47" s="166"/>
      <c r="D47" s="166"/>
      <c r="E47" s="165"/>
      <c r="F47" s="165"/>
      <c r="G47" s="166"/>
      <c r="H47" s="165"/>
      <c r="I47" s="167"/>
      <c r="J47" s="167"/>
      <c r="K47" s="165"/>
      <c r="L47" s="30"/>
      <c r="M47" s="30"/>
    </row>
    <row r="48" spans="1:18">
      <c r="A48" s="195" t="s">
        <v>12</v>
      </c>
      <c r="B48" s="196"/>
      <c r="C48" s="181"/>
      <c r="D48" s="182"/>
      <c r="E48" s="31" t="s">
        <v>30</v>
      </c>
      <c r="F48" s="32"/>
      <c r="G48" s="32"/>
      <c r="H48" s="31" t="s">
        <v>31</v>
      </c>
      <c r="I48" s="161"/>
      <c r="J48" s="162"/>
      <c r="K48" s="162"/>
      <c r="L48" s="90"/>
      <c r="M48" s="90"/>
    </row>
    <row r="49" spans="1:37">
      <c r="A49" s="180" t="s">
        <v>32</v>
      </c>
      <c r="B49" s="180"/>
      <c r="C49" s="181"/>
      <c r="D49" s="182"/>
      <c r="E49" s="31" t="s">
        <v>32</v>
      </c>
      <c r="F49" s="32"/>
      <c r="G49" s="32"/>
      <c r="H49" s="31" t="s">
        <v>32</v>
      </c>
      <c r="I49" s="89"/>
      <c r="J49" s="107"/>
      <c r="K49" s="107"/>
    </row>
    <row r="50" spans="1:37">
      <c r="N50" s="30"/>
      <c r="O50" s="30"/>
      <c r="P50" s="30"/>
      <c r="Q50" s="30"/>
      <c r="R50" s="30" t="s">
        <v>33</v>
      </c>
      <c r="S50" s="30"/>
      <c r="T50" s="30"/>
      <c r="U50" s="30"/>
      <c r="V50" s="30"/>
      <c r="W50" s="30"/>
      <c r="X50" s="30"/>
      <c r="Y50" s="30"/>
      <c r="Z50" s="30"/>
      <c r="AA50" s="30"/>
      <c r="AB50" s="30"/>
      <c r="AC50" s="30"/>
      <c r="AD50" s="30"/>
      <c r="AE50" s="30"/>
      <c r="AF50" s="30"/>
      <c r="AG50" s="30"/>
      <c r="AH50" s="30"/>
      <c r="AI50" s="30"/>
      <c r="AJ50" s="30"/>
      <c r="AK50" s="30"/>
    </row>
    <row r="51" spans="1:37">
      <c r="N51" s="30"/>
      <c r="O51" s="30"/>
      <c r="P51" s="30"/>
      <c r="Q51" s="30"/>
      <c r="R51" s="30"/>
      <c r="S51" s="30"/>
      <c r="T51" s="30"/>
      <c r="U51" s="30"/>
      <c r="V51" s="30"/>
      <c r="W51" s="30"/>
      <c r="X51" s="30"/>
      <c r="Y51" s="30"/>
      <c r="Z51" s="30"/>
      <c r="AA51" s="30"/>
      <c r="AB51" s="30"/>
      <c r="AC51" s="30"/>
      <c r="AD51" s="30"/>
      <c r="AE51" s="30"/>
      <c r="AF51" s="30"/>
      <c r="AG51" s="30"/>
      <c r="AH51" s="30"/>
      <c r="AI51" s="30"/>
      <c r="AJ51" s="30"/>
      <c r="AK51" s="30"/>
    </row>
    <row r="52" spans="1:37" ht="17.25" thickBot="1">
      <c r="A52" s="19"/>
      <c r="B52" s="9"/>
      <c r="C52" s="9"/>
      <c r="D52" s="9"/>
      <c r="E52" s="9"/>
      <c r="F52" s="9"/>
      <c r="G52" s="9"/>
      <c r="H52" s="9"/>
      <c r="I52" s="9"/>
      <c r="J52" s="9"/>
      <c r="K52" s="9"/>
      <c r="L52" s="9"/>
      <c r="M52" s="9"/>
      <c r="N52" s="19"/>
    </row>
    <row r="53" spans="1:37" ht="17.25" thickTop="1">
      <c r="A53" s="145" t="s">
        <v>177</v>
      </c>
      <c r="B53" s="145"/>
      <c r="C53" s="145"/>
      <c r="D53" s="145"/>
      <c r="E53" s="145"/>
      <c r="F53" s="145"/>
      <c r="G53" s="145"/>
      <c r="H53" s="145"/>
      <c r="I53" s="145"/>
      <c r="J53" s="145"/>
      <c r="K53" s="145"/>
      <c r="L53" s="145"/>
      <c r="M53" s="145"/>
      <c r="O53" s="145"/>
      <c r="P53" s="145"/>
      <c r="Q53" s="145"/>
      <c r="R53" s="145"/>
    </row>
  </sheetData>
  <mergeCells count="18">
    <mergeCell ref="B2:R2"/>
    <mergeCell ref="B3:R3"/>
    <mergeCell ref="C6:O6"/>
    <mergeCell ref="C7:O7"/>
    <mergeCell ref="C8:O8"/>
    <mergeCell ref="A7:B7"/>
    <mergeCell ref="A8:B8"/>
    <mergeCell ref="A6:B6"/>
    <mergeCell ref="A48:B48"/>
    <mergeCell ref="A49:B49"/>
    <mergeCell ref="C48:D48"/>
    <mergeCell ref="C49:D49"/>
    <mergeCell ref="Q11:R11"/>
    <mergeCell ref="A11:B11"/>
    <mergeCell ref="C11:M11"/>
    <mergeCell ref="L13:O13"/>
    <mergeCell ref="P13:R13"/>
    <mergeCell ref="A13:K1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Hoja2!$H$3:$H$6</xm:f>
          </x14:formula1>
          <xm:sqref>R19:R26 O19:O26 O28:O39 R28:R39</xm:sqref>
        </x14:dataValidation>
        <x14:dataValidation type="list" allowBlank="1" showInputMessage="1" showErrorMessage="1" xr:uid="{00000000-0002-0000-0300-000002000000}">
          <x14:formula1>
            <xm:f>'https://minrelext-my.sharepoint.com/Users/arozoc/OneDrive - Ministerio de Relaciones Exteriores de Colombia/PLANEACION II/PAAC/2022/FORMULACIÓN/[DE-FO-37 FORMULACION Y SEGUIMIENTO DEL PLAN ANTICORRUPCION Y DE ATENCION AL CIUDADANO V1 ACADEMIA.xlsx]Hoja2'!#REF!</xm:f>
          </x14:formula1>
          <xm:sqref>O24 R24 B24</xm:sqref>
        </x14:dataValidation>
        <x14:dataValidation type="list" allowBlank="1" showInputMessage="1" showErrorMessage="1" xr:uid="{00000000-0002-0000-0300-000003000000}">
          <x14:formula1>
            <xm:f>IF(B16=Hoja2!$B$3,B,IF(B16=Hoja2!$C$3,CX,IF(B16=Hoja2!$D$3,D,IF(B16=Hoja2!$E$3,E,IF(B16=Hoja2!$F$3,FX)))))</xm:f>
          </x14:formula1>
          <xm:sqref>C16 C19:C24 C40:C43 C30:C38</xm:sqref>
        </x14:dataValidation>
        <x14:dataValidation type="list" allowBlank="1" showInputMessage="1" showErrorMessage="1" xr:uid="{00000000-0002-0000-0300-000005000000}">
          <x14:formula1>
            <xm:f>Hoja2!$B$3:$F$3</xm:f>
          </x14:formula1>
          <xm:sqref>B19:B24 B30:B38</xm:sqref>
        </x14:dataValidation>
        <x14:dataValidation type="list" allowBlank="1" showInputMessage="1" showErrorMessage="1" xr:uid="{00000000-0002-0000-0300-000006000000}">
          <x14:formula1>
            <xm:f>IF(B39='https://minrelext-my.sharepoint.com/Users/arozoc/Downloads/[2022-01-25_plan_anticorrupcion_y_de_atencion_al_ciudadano_2022_version_i_0 (2).xlsx]Hoja2'!#REF!,B,IF(B39='https://minrelext-my.sharepoint.com/Users/arozoc/Downloads/[2022-01-25_plan_anticorrupcion_y_de_atencion_al_ciudadano_2022_version_i_0 (2).xlsx]Hoja2'!#REF!,CX,IF(B39='https://minrelext-my.sharepoint.com/Users/arozoc/Downloads/[2022-01-25_plan_anticorrupcion_y_de_atencion_al_ciudadano_2022_version_i_0 (2).xlsx]Hoja2'!#REF!,D,IF(B39='https://minrelext-my.sharepoint.com/Users/arozoc/Downloads/[2022-01-25_plan_anticorrupcion_y_de_atencion_al_ciudadano_2022_version_i_0 (2).xlsx]Hoja2'!#REF!,E,IF(B39='https://minrelext-my.sharepoint.com/Users/arozoc/Downloads/[2022-01-25_plan_anticorrupcion_y_de_atencion_al_ciudadano_2022_version_i_0 (2).xlsx]Hoja2'!#REF!,FX)))))</xm:f>
          </x14:formula1>
          <xm:sqref>C39</xm:sqref>
        </x14:dataValidation>
        <x14:dataValidation type="list" allowBlank="1" showInputMessage="1" showErrorMessage="1" xr:uid="{00000000-0002-0000-0300-000007000000}">
          <x14:formula1>
            <xm:f>'https://minrelext-my.sharepoint.com/Users/arozoc/Downloads/[2022-01-25_plan_anticorrupcion_y_de_atencion_al_ciudadano_2022_version_i_0 (2).xlsx]Hoja2'!#REF!</xm:f>
          </x14:formula1>
          <xm:sqref>B39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T31"/>
  <sheetViews>
    <sheetView zoomScale="115" zoomScaleNormal="115" workbookViewId="0"/>
  </sheetViews>
  <sheetFormatPr baseColWidth="10" defaultColWidth="11.42578125" defaultRowHeight="16.5"/>
  <cols>
    <col min="1" max="1" width="5.7109375" style="4" customWidth="1"/>
    <col min="2" max="2" width="32.5703125" style="4" customWidth="1"/>
    <col min="3" max="3" width="29.85546875" style="4" customWidth="1"/>
    <col min="4" max="4" width="43.5703125" style="4" customWidth="1"/>
    <col min="5" max="5" width="13.5703125" style="4" customWidth="1"/>
    <col min="6" max="6" width="39" style="4" customWidth="1"/>
    <col min="7" max="7" width="56" style="4" customWidth="1"/>
    <col min="8" max="8" width="34.28515625" style="4" customWidth="1"/>
    <col min="9" max="9" width="20.28515625" style="4" customWidth="1"/>
    <col min="10" max="10" width="16.42578125" style="4" customWidth="1"/>
    <col min="11" max="12" width="17.28515625" style="4" customWidth="1"/>
    <col min="13" max="13" width="69.7109375" style="4" customWidth="1"/>
    <col min="14" max="14" width="59.140625" style="4" customWidth="1"/>
    <col min="15" max="15" width="20" style="4" customWidth="1"/>
    <col min="16" max="16" width="24.42578125" style="4" customWidth="1"/>
    <col min="17" max="17" width="86.85546875" style="4" customWidth="1"/>
    <col min="18" max="18" width="21.7109375" style="4" customWidth="1"/>
    <col min="19" max="16384" width="11.42578125" style="4"/>
  </cols>
  <sheetData>
    <row r="1" spans="1:254">
      <c r="B1" s="47"/>
      <c r="C1" s="47"/>
      <c r="D1" s="47"/>
      <c r="E1" s="47"/>
      <c r="F1" s="47"/>
      <c r="G1" s="47"/>
      <c r="H1" s="47"/>
      <c r="I1" s="47"/>
      <c r="J1" s="47"/>
      <c r="K1" s="47"/>
      <c r="L1" s="47"/>
      <c r="M1" s="47"/>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ht="15" customHeight="1">
      <c r="B2" s="173" t="s">
        <v>0</v>
      </c>
      <c r="C2" s="173"/>
      <c r="D2" s="173"/>
      <c r="E2" s="173"/>
      <c r="F2" s="173"/>
      <c r="G2" s="173"/>
      <c r="H2" s="173"/>
      <c r="I2" s="173"/>
      <c r="J2" s="173"/>
      <c r="K2" s="173"/>
      <c r="L2" s="173"/>
      <c r="M2" s="173"/>
      <c r="N2" s="173"/>
      <c r="O2" s="173"/>
      <c r="P2" s="173"/>
      <c r="Q2" s="173"/>
      <c r="R2" s="173"/>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15" customHeight="1">
      <c r="B3" s="174" t="s">
        <v>1</v>
      </c>
      <c r="C3" s="174"/>
      <c r="D3" s="174"/>
      <c r="E3" s="174"/>
      <c r="F3" s="174"/>
      <c r="G3" s="174"/>
      <c r="H3" s="174"/>
      <c r="I3" s="174"/>
      <c r="J3" s="174"/>
      <c r="K3" s="174"/>
      <c r="L3" s="174"/>
      <c r="M3" s="174"/>
      <c r="N3" s="174"/>
      <c r="O3" s="174"/>
      <c r="P3" s="174"/>
      <c r="Q3" s="174"/>
      <c r="R3" s="174"/>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c r="B4" s="49"/>
      <c r="C4" s="49"/>
      <c r="D4" s="49"/>
      <c r="E4" s="49"/>
      <c r="F4" s="49"/>
      <c r="G4" s="49"/>
      <c r="H4" s="49"/>
      <c r="I4" s="49"/>
      <c r="J4" s="49"/>
      <c r="K4" s="49"/>
      <c r="L4" s="49"/>
      <c r="M4" s="49"/>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ht="15" customHeight="1">
      <c r="A6" s="175" t="s">
        <v>2</v>
      </c>
      <c r="B6" s="175"/>
      <c r="C6" s="175" t="s">
        <v>3</v>
      </c>
      <c r="D6" s="175"/>
      <c r="E6" s="175"/>
      <c r="F6" s="175"/>
      <c r="G6" s="175"/>
      <c r="H6" s="175"/>
      <c r="I6" s="175"/>
      <c r="J6" s="175"/>
      <c r="K6" s="175"/>
      <c r="L6" s="175"/>
      <c r="M6" s="175"/>
      <c r="N6" s="175"/>
      <c r="O6" s="175"/>
      <c r="P6" s="50"/>
      <c r="Q6" s="51"/>
      <c r="R6" s="52" t="s">
        <v>174</v>
      </c>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4" ht="15" customHeight="1">
      <c r="A7" s="175" t="s">
        <v>4</v>
      </c>
      <c r="B7" s="175"/>
      <c r="C7" s="175" t="s">
        <v>13</v>
      </c>
      <c r="D7" s="175"/>
      <c r="E7" s="175"/>
      <c r="F7" s="175"/>
      <c r="G7" s="175"/>
      <c r="H7" s="175"/>
      <c r="I7" s="175"/>
      <c r="J7" s="175"/>
      <c r="K7" s="175"/>
      <c r="L7" s="175"/>
      <c r="M7" s="175"/>
      <c r="N7" s="175"/>
      <c r="O7" s="175"/>
      <c r="P7" s="50"/>
      <c r="Q7" s="51"/>
      <c r="R7" s="52" t="s">
        <v>175</v>
      </c>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row>
    <row r="8" spans="1:254" ht="30.75" customHeight="1">
      <c r="A8" s="175" t="s">
        <v>6</v>
      </c>
      <c r="B8" s="175"/>
      <c r="C8" s="175" t="s">
        <v>56</v>
      </c>
      <c r="D8" s="175"/>
      <c r="E8" s="175"/>
      <c r="F8" s="175"/>
      <c r="G8" s="175"/>
      <c r="H8" s="175"/>
      <c r="I8" s="175"/>
      <c r="J8" s="175"/>
      <c r="K8" s="175"/>
      <c r="L8" s="175"/>
      <c r="M8" s="175"/>
      <c r="N8" s="175"/>
      <c r="O8" s="175"/>
      <c r="P8" s="50"/>
      <c r="Q8" s="51"/>
      <c r="R8" s="52" t="s">
        <v>7</v>
      </c>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4">
      <c r="B9" s="53"/>
      <c r="C9" s="54"/>
      <c r="D9" s="54"/>
      <c r="E9" s="54"/>
      <c r="F9" s="54"/>
      <c r="G9" s="54"/>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4">
      <c r="B10" s="55"/>
      <c r="C10" s="55"/>
      <c r="D10" s="55"/>
      <c r="E10" s="48"/>
      <c r="F10" s="48"/>
      <c r="G10" s="48"/>
      <c r="N10" s="56"/>
      <c r="O10" s="56"/>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4" ht="25.5" customHeight="1">
      <c r="A11" s="176" t="s">
        <v>55</v>
      </c>
      <c r="B11" s="176"/>
      <c r="C11" s="193" t="s">
        <v>110</v>
      </c>
      <c r="D11" s="193"/>
      <c r="E11" s="193"/>
      <c r="F11" s="193"/>
      <c r="G11" s="193"/>
      <c r="H11" s="193"/>
      <c r="I11" s="193"/>
      <c r="J11" s="193"/>
      <c r="K11" s="193"/>
      <c r="L11" s="193"/>
      <c r="M11" s="194"/>
      <c r="N11" s="57" t="s">
        <v>14</v>
      </c>
      <c r="O11" s="95">
        <v>3</v>
      </c>
      <c r="P11" s="58" t="s">
        <v>15</v>
      </c>
      <c r="Q11" s="236">
        <v>44799</v>
      </c>
      <c r="R11" s="237"/>
      <c r="S11" s="59"/>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4">
      <c r="B12" s="60"/>
      <c r="C12" s="61"/>
      <c r="D12" s="61"/>
      <c r="E12" s="61"/>
      <c r="F12" s="61"/>
      <c r="G12" s="61"/>
      <c r="H12" s="61"/>
      <c r="I12" s="61"/>
      <c r="J12" s="61"/>
      <c r="K12" s="61"/>
      <c r="L12" s="61"/>
      <c r="M12" s="61"/>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4" ht="39.75" customHeight="1">
      <c r="A13" s="170" t="s">
        <v>16</v>
      </c>
      <c r="B13" s="170"/>
      <c r="C13" s="170"/>
      <c r="D13" s="170"/>
      <c r="E13" s="170"/>
      <c r="F13" s="170"/>
      <c r="G13" s="170"/>
      <c r="H13" s="170"/>
      <c r="I13" s="170"/>
      <c r="J13" s="170"/>
      <c r="K13" s="170"/>
      <c r="L13" s="171" t="s">
        <v>403</v>
      </c>
      <c r="M13" s="171"/>
      <c r="N13" s="171"/>
      <c r="O13" s="171"/>
      <c r="P13" s="172" t="s">
        <v>17</v>
      </c>
      <c r="Q13" s="172"/>
      <c r="R13" s="172"/>
    </row>
    <row r="14" spans="1:254" s="109" customFormat="1" ht="51" customHeight="1">
      <c r="A14" s="22" t="s">
        <v>52</v>
      </c>
      <c r="B14" s="22" t="s">
        <v>18</v>
      </c>
      <c r="C14" s="22" t="s">
        <v>19</v>
      </c>
      <c r="D14" s="22" t="s">
        <v>20</v>
      </c>
      <c r="E14" s="142" t="s">
        <v>21</v>
      </c>
      <c r="F14" s="22" t="s">
        <v>53</v>
      </c>
      <c r="G14" s="22" t="s">
        <v>54</v>
      </c>
      <c r="H14" s="22" t="s">
        <v>22</v>
      </c>
      <c r="I14" s="17" t="s">
        <v>23</v>
      </c>
      <c r="J14" s="17" t="s">
        <v>24</v>
      </c>
      <c r="K14" s="16" t="s">
        <v>25</v>
      </c>
      <c r="L14" s="20" t="s">
        <v>50</v>
      </c>
      <c r="M14" s="20" t="s">
        <v>51</v>
      </c>
      <c r="N14" s="20" t="s">
        <v>26</v>
      </c>
      <c r="O14" s="20" t="s">
        <v>27</v>
      </c>
      <c r="P14" s="21" t="s">
        <v>28</v>
      </c>
      <c r="Q14" s="21" t="s">
        <v>29</v>
      </c>
      <c r="R14" s="21" t="s">
        <v>27</v>
      </c>
    </row>
    <row r="15" spans="1:254" s="117" customFormat="1" ht="66">
      <c r="A15" s="68">
        <v>1</v>
      </c>
      <c r="B15" s="68" t="s">
        <v>257</v>
      </c>
      <c r="C15" s="68" t="s">
        <v>60</v>
      </c>
      <c r="D15" s="164" t="s">
        <v>258</v>
      </c>
      <c r="E15" s="72">
        <v>1</v>
      </c>
      <c r="F15" s="72" t="s">
        <v>130</v>
      </c>
      <c r="G15" s="163" t="s">
        <v>259</v>
      </c>
      <c r="H15" s="72" t="s">
        <v>336</v>
      </c>
      <c r="I15" s="64" t="s">
        <v>407</v>
      </c>
      <c r="J15" s="64" t="s">
        <v>399</v>
      </c>
      <c r="K15" s="72" t="s">
        <v>260</v>
      </c>
      <c r="L15" s="115"/>
      <c r="M15" s="115"/>
      <c r="N15" s="115"/>
      <c r="O15" s="115"/>
      <c r="P15" s="115"/>
      <c r="Q15" s="115"/>
      <c r="R15" s="115"/>
    </row>
    <row r="16" spans="1:254" s="117" customFormat="1" ht="66">
      <c r="A16" s="75">
        <v>2</v>
      </c>
      <c r="B16" s="75" t="s">
        <v>257</v>
      </c>
      <c r="C16" s="75" t="s">
        <v>60</v>
      </c>
      <c r="D16" s="158" t="s">
        <v>301</v>
      </c>
      <c r="E16" s="77">
        <v>3</v>
      </c>
      <c r="F16" s="77" t="s">
        <v>130</v>
      </c>
      <c r="G16" s="157" t="s">
        <v>261</v>
      </c>
      <c r="H16" s="77" t="s">
        <v>336</v>
      </c>
      <c r="I16" s="76">
        <v>44564</v>
      </c>
      <c r="J16" s="76">
        <v>44925</v>
      </c>
      <c r="K16" s="77" t="s">
        <v>260</v>
      </c>
      <c r="L16" s="115"/>
      <c r="M16" s="115"/>
      <c r="N16" s="115"/>
      <c r="O16" s="115"/>
      <c r="P16" s="115"/>
      <c r="Q16" s="115"/>
      <c r="R16" s="115"/>
    </row>
    <row r="17" spans="1:18" s="117" customFormat="1" ht="82.5">
      <c r="A17" s="75">
        <v>3</v>
      </c>
      <c r="B17" s="75" t="s">
        <v>44</v>
      </c>
      <c r="C17" s="75" t="s">
        <v>60</v>
      </c>
      <c r="D17" s="158" t="s">
        <v>149</v>
      </c>
      <c r="E17" s="77">
        <v>1</v>
      </c>
      <c r="F17" s="77" t="s">
        <v>130</v>
      </c>
      <c r="G17" s="157" t="s">
        <v>302</v>
      </c>
      <c r="H17" s="77" t="s">
        <v>371</v>
      </c>
      <c r="I17" s="76">
        <v>44564</v>
      </c>
      <c r="J17" s="76">
        <v>44651</v>
      </c>
      <c r="K17" s="77" t="s">
        <v>150</v>
      </c>
      <c r="L17" s="115"/>
      <c r="M17" s="115"/>
      <c r="N17" s="115"/>
      <c r="O17" s="115"/>
      <c r="P17" s="115"/>
      <c r="Q17" s="115"/>
      <c r="R17" s="115"/>
    </row>
    <row r="18" spans="1:18" s="117" customFormat="1" ht="82.5">
      <c r="A18" s="81">
        <v>4</v>
      </c>
      <c r="B18" s="75" t="s">
        <v>44</v>
      </c>
      <c r="C18" s="75" t="s">
        <v>60</v>
      </c>
      <c r="D18" s="158" t="s">
        <v>149</v>
      </c>
      <c r="E18" s="77">
        <v>1</v>
      </c>
      <c r="F18" s="77" t="s">
        <v>130</v>
      </c>
      <c r="G18" s="157" t="s">
        <v>151</v>
      </c>
      <c r="H18" s="77" t="s">
        <v>371</v>
      </c>
      <c r="I18" s="76">
        <v>44743</v>
      </c>
      <c r="J18" s="76">
        <v>44771</v>
      </c>
      <c r="K18" s="77" t="s">
        <v>150</v>
      </c>
      <c r="L18" s="115"/>
      <c r="M18" s="115"/>
      <c r="N18" s="115"/>
      <c r="O18" s="115"/>
      <c r="P18" s="115"/>
      <c r="Q18" s="115"/>
      <c r="R18" s="115"/>
    </row>
    <row r="19" spans="1:18" s="117" customFormat="1" ht="60.75" customHeight="1">
      <c r="A19" s="81">
        <v>5</v>
      </c>
      <c r="B19" s="75" t="s">
        <v>44</v>
      </c>
      <c r="C19" s="75" t="s">
        <v>60</v>
      </c>
      <c r="D19" s="158" t="s">
        <v>152</v>
      </c>
      <c r="E19" s="77">
        <v>3</v>
      </c>
      <c r="F19" s="77" t="s">
        <v>130</v>
      </c>
      <c r="G19" s="157" t="s">
        <v>153</v>
      </c>
      <c r="H19" s="77" t="s">
        <v>371</v>
      </c>
      <c r="I19" s="76">
        <v>44564</v>
      </c>
      <c r="J19" s="76">
        <v>44895</v>
      </c>
      <c r="K19" s="77" t="s">
        <v>150</v>
      </c>
      <c r="L19" s="115"/>
      <c r="M19" s="115"/>
      <c r="N19" s="115"/>
      <c r="O19" s="115"/>
      <c r="P19" s="115"/>
      <c r="Q19" s="115"/>
      <c r="R19" s="115"/>
    </row>
    <row r="20" spans="1:18" s="121" customFormat="1" ht="115.5" customHeight="1">
      <c r="A20" s="81">
        <v>6</v>
      </c>
      <c r="B20" s="81" t="s">
        <v>44</v>
      </c>
      <c r="C20" s="81" t="s">
        <v>60</v>
      </c>
      <c r="D20" s="77" t="s">
        <v>135</v>
      </c>
      <c r="E20" s="81">
        <v>4</v>
      </c>
      <c r="F20" s="77" t="s">
        <v>134</v>
      </c>
      <c r="G20" s="159" t="s">
        <v>299</v>
      </c>
      <c r="H20" s="77" t="s">
        <v>158</v>
      </c>
      <c r="I20" s="76">
        <v>44650</v>
      </c>
      <c r="J20" s="76">
        <v>44925</v>
      </c>
      <c r="K20" s="77" t="s">
        <v>150</v>
      </c>
      <c r="L20" s="120"/>
      <c r="M20" s="120"/>
      <c r="N20" s="120"/>
      <c r="O20" s="120"/>
      <c r="P20" s="120"/>
      <c r="Q20" s="120"/>
      <c r="R20" s="120"/>
    </row>
    <row r="21" spans="1:18" s="121" customFormat="1" ht="92.25" customHeight="1">
      <c r="A21" s="81">
        <v>7</v>
      </c>
      <c r="B21" s="81" t="s">
        <v>44</v>
      </c>
      <c r="C21" s="81" t="s">
        <v>60</v>
      </c>
      <c r="D21" s="77" t="s">
        <v>313</v>
      </c>
      <c r="E21" s="81">
        <v>3</v>
      </c>
      <c r="F21" s="77" t="s">
        <v>312</v>
      </c>
      <c r="G21" s="124" t="s">
        <v>366</v>
      </c>
      <c r="H21" s="77" t="s">
        <v>158</v>
      </c>
      <c r="I21" s="76">
        <v>44564</v>
      </c>
      <c r="J21" s="76">
        <v>44925</v>
      </c>
      <c r="K21" s="77" t="s">
        <v>150</v>
      </c>
      <c r="L21" s="120"/>
      <c r="M21" s="120"/>
      <c r="N21" s="120"/>
      <c r="O21" s="120"/>
      <c r="P21" s="120"/>
      <c r="Q21" s="120"/>
      <c r="R21" s="120"/>
    </row>
    <row r="22" spans="1:18" s="121" customFormat="1" ht="60" customHeight="1">
      <c r="A22" s="81">
        <v>8</v>
      </c>
      <c r="B22" s="81" t="s">
        <v>44</v>
      </c>
      <c r="C22" s="81" t="s">
        <v>60</v>
      </c>
      <c r="D22" s="75" t="s">
        <v>142</v>
      </c>
      <c r="E22" s="155">
        <v>1</v>
      </c>
      <c r="F22" s="153" t="s">
        <v>406</v>
      </c>
      <c r="G22" s="148" t="s">
        <v>274</v>
      </c>
      <c r="H22" s="75" t="s">
        <v>141</v>
      </c>
      <c r="I22" s="76">
        <v>44564</v>
      </c>
      <c r="J22" s="76">
        <v>44742</v>
      </c>
      <c r="K22" s="75" t="s">
        <v>300</v>
      </c>
      <c r="L22" s="120"/>
      <c r="M22" s="120"/>
      <c r="N22" s="120"/>
      <c r="O22" s="120"/>
      <c r="P22" s="120"/>
      <c r="Q22" s="120"/>
      <c r="R22" s="120"/>
    </row>
    <row r="23" spans="1:18" s="121" customFormat="1" ht="98.25" customHeight="1">
      <c r="A23" s="81">
        <v>9</v>
      </c>
      <c r="B23" s="81" t="s">
        <v>44</v>
      </c>
      <c r="C23" s="81" t="s">
        <v>60</v>
      </c>
      <c r="D23" s="75" t="s">
        <v>307</v>
      </c>
      <c r="E23" s="81">
        <v>24</v>
      </c>
      <c r="F23" s="77" t="s">
        <v>119</v>
      </c>
      <c r="G23" s="148" t="s">
        <v>310</v>
      </c>
      <c r="H23" s="75" t="s">
        <v>308</v>
      </c>
      <c r="I23" s="76">
        <v>44621</v>
      </c>
      <c r="J23" s="76">
        <v>44925</v>
      </c>
      <c r="K23" s="75" t="s">
        <v>113</v>
      </c>
      <c r="L23" s="120"/>
      <c r="M23" s="120"/>
      <c r="N23" s="120"/>
      <c r="O23" s="120"/>
      <c r="P23" s="120"/>
      <c r="Q23" s="120"/>
      <c r="R23" s="120"/>
    </row>
    <row r="24" spans="1:18" s="121" customFormat="1" ht="211.5" customHeight="1">
      <c r="A24" s="81">
        <v>10</v>
      </c>
      <c r="B24" s="81" t="s">
        <v>44</v>
      </c>
      <c r="C24" s="81" t="s">
        <v>61</v>
      </c>
      <c r="D24" s="75" t="s">
        <v>311</v>
      </c>
      <c r="E24" s="81">
        <v>3</v>
      </c>
      <c r="F24" s="77" t="s">
        <v>312</v>
      </c>
      <c r="G24" s="148" t="s">
        <v>367</v>
      </c>
      <c r="H24" s="75" t="s">
        <v>308</v>
      </c>
      <c r="I24" s="76">
        <v>44564</v>
      </c>
      <c r="J24" s="76">
        <v>44925</v>
      </c>
      <c r="K24" s="75" t="s">
        <v>309</v>
      </c>
      <c r="L24" s="120"/>
      <c r="M24" s="120"/>
      <c r="N24" s="120"/>
      <c r="O24" s="120"/>
      <c r="P24" s="120"/>
      <c r="Q24" s="120"/>
      <c r="R24" s="120"/>
    </row>
    <row r="25" spans="1:18">
      <c r="B25" s="44"/>
      <c r="C25" s="44"/>
      <c r="D25" s="44"/>
      <c r="E25" s="44"/>
      <c r="F25" s="44"/>
      <c r="G25" s="44"/>
      <c r="H25" s="44"/>
    </row>
    <row r="26" spans="1:18">
      <c r="A26" s="180" t="s">
        <v>12</v>
      </c>
      <c r="B26" s="180"/>
      <c r="C26" s="181"/>
      <c r="D26" s="182"/>
      <c r="E26" s="31" t="s">
        <v>30</v>
      </c>
      <c r="F26" s="23"/>
      <c r="G26" s="23"/>
      <c r="H26" s="31" t="s">
        <v>31</v>
      </c>
      <c r="I26" s="183"/>
      <c r="J26" s="183"/>
      <c r="K26" s="183"/>
      <c r="L26" s="183"/>
      <c r="M26" s="44"/>
    </row>
    <row r="27" spans="1:18">
      <c r="A27" s="180" t="s">
        <v>32</v>
      </c>
      <c r="B27" s="180"/>
      <c r="C27" s="181"/>
      <c r="D27" s="182"/>
      <c r="E27" s="31" t="s">
        <v>32</v>
      </c>
      <c r="F27" s="23"/>
      <c r="G27" s="23"/>
      <c r="H27" s="31" t="s">
        <v>32</v>
      </c>
      <c r="I27" s="183"/>
      <c r="J27" s="183"/>
      <c r="K27" s="183"/>
      <c r="L27" s="183"/>
      <c r="M27" s="44"/>
    </row>
    <row r="29" spans="1:18">
      <c r="A29" s="30"/>
    </row>
    <row r="30" spans="1:18" ht="17.25" thickBot="1">
      <c r="A30" s="19"/>
      <c r="B30" s="63"/>
      <c r="C30" s="63"/>
      <c r="D30" s="63"/>
      <c r="E30" s="63"/>
      <c r="F30" s="63"/>
      <c r="G30" s="63"/>
      <c r="H30" s="63"/>
      <c r="I30" s="63"/>
      <c r="J30" s="63"/>
      <c r="K30" s="63"/>
      <c r="L30" s="63"/>
      <c r="M30" s="63"/>
      <c r="N30" s="19"/>
      <c r="O30" s="19"/>
      <c r="P30" s="19"/>
      <c r="Q30" s="19"/>
      <c r="R30" s="19" t="s">
        <v>33</v>
      </c>
    </row>
    <row r="31" spans="1:18" ht="17.25" thickTop="1">
      <c r="A31" s="179" t="s">
        <v>177</v>
      </c>
      <c r="B31" s="179"/>
      <c r="C31" s="179"/>
      <c r="D31" s="179"/>
      <c r="E31" s="179"/>
      <c r="F31" s="179"/>
      <c r="G31" s="179"/>
      <c r="H31" s="179"/>
      <c r="I31" s="179"/>
      <c r="J31" s="179"/>
      <c r="K31" s="179"/>
      <c r="L31" s="179"/>
      <c r="M31" s="179"/>
      <c r="N31" s="179"/>
      <c r="O31" s="179"/>
      <c r="P31" s="179"/>
      <c r="Q31" s="179"/>
      <c r="R31" s="179"/>
    </row>
  </sheetData>
  <mergeCells count="21">
    <mergeCell ref="A31:R31"/>
    <mergeCell ref="A26:B26"/>
    <mergeCell ref="C26:D26"/>
    <mergeCell ref="I26:L26"/>
    <mergeCell ref="A27:B27"/>
    <mergeCell ref="C27:D27"/>
    <mergeCell ref="I27:L27"/>
    <mergeCell ref="A13:K13"/>
    <mergeCell ref="L13:O13"/>
    <mergeCell ref="P13:R13"/>
    <mergeCell ref="B2:R2"/>
    <mergeCell ref="B3:R3"/>
    <mergeCell ref="A6:B6"/>
    <mergeCell ref="C6:O6"/>
    <mergeCell ref="A7:B7"/>
    <mergeCell ref="C7:O7"/>
    <mergeCell ref="A8:B8"/>
    <mergeCell ref="C8:O8"/>
    <mergeCell ref="A11:B11"/>
    <mergeCell ref="C11:M11"/>
    <mergeCell ref="Q11:R11"/>
  </mergeCells>
  <dataValidations count="1">
    <dataValidation type="list" allowBlank="1" showInputMessage="1" showErrorMessage="1" sqref="H20:H21" xr:uid="{00000000-0002-0000-0400-000000000000}">
      <formula1>AREA_RESPONSABLE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IF(B16='https://minrelext-my.sharepoint.com/Users/arozoc/OneDrive - Ministerio de Relaciones Exteriores de Colombia/PLANEACION II/PAAC/2022/FORMULACIÓN/[DE-FO-37 FORMULACION Y SEGUIMIENTO DEL PLAN ANTICORRUPCION Y DE ATENCION AL CIUDADANO V1 ACADEMIA.xlsx]Hoja2'!#REF!,B,IF(B16='https://minrelext-my.sharepoint.com/Users/arozoc/OneDrive - Ministerio de Relaciones Exteriores de Colombia/PLANEACION II/PAAC/2022/FORMULACIÓN/[DE-FO-37 FORMULACION Y SEGUIMIENTO DEL PLAN ANTICORRUPCION Y DE ATENCION AL CIUDADANO V1 ACADEMIA.xlsx]Hoja2'!#REF!,CX,IF(B16='https://minrelext-my.sharepoint.com/Users/arozoc/OneDrive - Ministerio de Relaciones Exteriores de Colombia/PLANEACION II/PAAC/2022/FORMULACIÓN/[DE-FO-37 FORMULACION Y SEGUIMIENTO DEL PLAN ANTICORRUPCION Y DE ATENCION AL CIUDADANO V1 ACADEMIA.xlsx]Hoja2'!#REF!,D,IF(B16='https://minrelext-my.sharepoint.com/Users/arozoc/OneDrive - Ministerio de Relaciones Exteriores de Colombia/PLANEACION II/PAAC/2022/FORMULACIÓN/[DE-FO-37 FORMULACION Y SEGUIMIENTO DEL PLAN ANTICORRUPCION Y DE ATENCION AL CIUDADANO V1 ACADEMIA.xlsx]Hoja2'!#REF!,E,IF(B16='https://minrelext-my.sharepoint.com/Users/arozoc/OneDrive - Ministerio de Relaciones Exteriores de Colombia/PLANEACION II/PAAC/2022/FORMULACIÓN/[DE-FO-37 FORMULACION Y SEGUIMIENTO DEL PLAN ANTICORRUPCION Y DE ATENCION AL CIUDADANO V1 ACADEMIA.xlsx]Hoja2'!#REF!,FX)))))</xm:f>
          </x14:formula1>
          <xm:sqref>C16:C19</xm:sqref>
        </x14:dataValidation>
        <x14:dataValidation type="list" allowBlank="1" showInputMessage="1" showErrorMessage="1" xr:uid="{00000000-0002-0000-0400-000002000000}">
          <x14:formula1>
            <xm:f>'https://minrelext-my.sharepoint.com/Users/arozoc/OneDrive - Ministerio de Relaciones Exteriores de Colombia/PLANEACION II/PAAC/2022/FORMULACIÓN/[DE-FO-37 FORMULACION Y SEGUIMIENTO DEL PLAN ANTICORRUPCION Y DE ATENCION AL CIUDADANO V1 ACADEMIA.xlsx]Hoja2'!#REF!</xm:f>
          </x14:formula1>
          <xm:sqref>O17:O19 R17:R19 B17:B19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T27"/>
  <sheetViews>
    <sheetView zoomScaleNormal="100" workbookViewId="0">
      <selection activeCell="A14" sqref="A14"/>
    </sheetView>
  </sheetViews>
  <sheetFormatPr baseColWidth="10" defaultColWidth="11.42578125" defaultRowHeight="16.5"/>
  <cols>
    <col min="1" max="1" width="5.7109375" style="4" customWidth="1"/>
    <col min="2" max="2" width="32.5703125" style="4" customWidth="1"/>
    <col min="3" max="3" width="29.85546875" style="4" customWidth="1"/>
    <col min="4" max="4" width="30.7109375" style="4" customWidth="1"/>
    <col min="5" max="5" width="21" style="4" customWidth="1"/>
    <col min="6" max="6" width="39" style="4" customWidth="1"/>
    <col min="7" max="7" width="50.5703125" style="4" customWidth="1"/>
    <col min="8" max="8" width="47.28515625" style="4" customWidth="1"/>
    <col min="9" max="9" width="20.28515625" style="4" customWidth="1"/>
    <col min="10" max="10" width="16.42578125" style="4" customWidth="1"/>
    <col min="11" max="12" width="17.28515625" style="4" customWidth="1"/>
    <col min="13" max="13" width="69.7109375" style="4" customWidth="1"/>
    <col min="14" max="14" width="59.140625" style="4" customWidth="1"/>
    <col min="15" max="15" width="20" style="4" customWidth="1"/>
    <col min="16" max="16" width="24.42578125" style="4" customWidth="1"/>
    <col min="17" max="17" width="86.85546875" style="4" customWidth="1"/>
    <col min="18" max="18" width="21.7109375" style="4" customWidth="1"/>
    <col min="19" max="16384" width="11.42578125" style="4"/>
  </cols>
  <sheetData>
    <row r="1" spans="1:254">
      <c r="B1" s="41"/>
      <c r="C1" s="41"/>
      <c r="D1" s="41"/>
      <c r="E1" s="41"/>
      <c r="F1" s="41"/>
      <c r="G1" s="41"/>
      <c r="H1" s="41"/>
      <c r="I1" s="41"/>
      <c r="J1" s="41"/>
      <c r="K1" s="41"/>
      <c r="L1" s="41"/>
      <c r="M1" s="4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c r="B2" s="198" t="s">
        <v>0</v>
      </c>
      <c r="C2" s="198"/>
      <c r="D2" s="198"/>
      <c r="E2" s="198"/>
      <c r="F2" s="198"/>
      <c r="G2" s="198"/>
      <c r="H2" s="198"/>
      <c r="I2" s="198"/>
      <c r="J2" s="198"/>
      <c r="K2" s="198"/>
      <c r="L2" s="198"/>
      <c r="M2" s="198"/>
      <c r="N2" s="198"/>
      <c r="O2" s="198"/>
      <c r="P2" s="198"/>
      <c r="Q2" s="198"/>
      <c r="R2" s="198"/>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c r="B3" s="199" t="s">
        <v>1</v>
      </c>
      <c r="C3" s="199"/>
      <c r="D3" s="199"/>
      <c r="E3" s="199"/>
      <c r="F3" s="199"/>
      <c r="G3" s="199"/>
      <c r="H3" s="199"/>
      <c r="I3" s="199"/>
      <c r="J3" s="199"/>
      <c r="K3" s="199"/>
      <c r="L3" s="199"/>
      <c r="M3" s="199"/>
      <c r="N3" s="199"/>
      <c r="O3" s="199"/>
      <c r="P3" s="199"/>
      <c r="Q3" s="199"/>
      <c r="R3" s="199"/>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c r="B4" s="42"/>
      <c r="C4" s="42"/>
      <c r="D4" s="42"/>
      <c r="E4" s="42"/>
      <c r="F4" s="42"/>
      <c r="G4" s="42"/>
      <c r="H4" s="42"/>
      <c r="I4" s="42"/>
      <c r="J4" s="42"/>
      <c r="K4" s="42"/>
      <c r="L4" s="42"/>
      <c r="M4" s="42"/>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c r="A6" s="200" t="s">
        <v>2</v>
      </c>
      <c r="B6" s="200"/>
      <c r="C6" s="200" t="s">
        <v>3</v>
      </c>
      <c r="D6" s="200"/>
      <c r="E6" s="200"/>
      <c r="F6" s="200"/>
      <c r="G6" s="200"/>
      <c r="H6" s="200"/>
      <c r="I6" s="200"/>
      <c r="J6" s="200"/>
      <c r="K6" s="200"/>
      <c r="L6" s="200"/>
      <c r="M6" s="200"/>
      <c r="N6" s="200"/>
      <c r="O6" s="200"/>
      <c r="P6" s="35"/>
      <c r="Q6" s="36"/>
      <c r="R6" s="37" t="s">
        <v>174</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c r="A7" s="200" t="s">
        <v>4</v>
      </c>
      <c r="B7" s="200"/>
      <c r="C7" s="200" t="s">
        <v>13</v>
      </c>
      <c r="D7" s="200"/>
      <c r="E7" s="200"/>
      <c r="F7" s="200"/>
      <c r="G7" s="200"/>
      <c r="H7" s="200"/>
      <c r="I7" s="200"/>
      <c r="J7" s="200"/>
      <c r="K7" s="200"/>
      <c r="L7" s="200"/>
      <c r="M7" s="200"/>
      <c r="N7" s="200"/>
      <c r="O7" s="200"/>
      <c r="P7" s="38"/>
      <c r="Q7" s="39"/>
      <c r="R7" s="40" t="s">
        <v>175</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c r="A8" s="200" t="s">
        <v>6</v>
      </c>
      <c r="B8" s="200"/>
      <c r="C8" s="200" t="s">
        <v>56</v>
      </c>
      <c r="D8" s="200"/>
      <c r="E8" s="200"/>
      <c r="F8" s="200"/>
      <c r="G8" s="200"/>
      <c r="H8" s="200"/>
      <c r="I8" s="200"/>
      <c r="J8" s="200"/>
      <c r="K8" s="200"/>
      <c r="L8" s="200"/>
      <c r="M8" s="200"/>
      <c r="N8" s="200"/>
      <c r="O8" s="200"/>
      <c r="P8" s="35"/>
      <c r="Q8" s="36"/>
      <c r="R8" s="37"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c r="B9" s="5"/>
      <c r="C9" s="8"/>
      <c r="D9" s="8"/>
      <c r="E9" s="8"/>
      <c r="F9" s="8"/>
      <c r="G9" s="8"/>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c r="B10" s="2"/>
      <c r="C10" s="2"/>
      <c r="D10" s="2"/>
      <c r="E10" s="3"/>
      <c r="F10" s="3"/>
      <c r="G10" s="3"/>
      <c r="N10" s="7"/>
      <c r="O10" s="7"/>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5.5" customHeight="1">
      <c r="A11" s="197" t="s">
        <v>55</v>
      </c>
      <c r="B11" s="197"/>
      <c r="C11" s="193" t="s">
        <v>110</v>
      </c>
      <c r="D11" s="193"/>
      <c r="E11" s="193"/>
      <c r="F11" s="193"/>
      <c r="G11" s="193"/>
      <c r="H11" s="193"/>
      <c r="I11" s="193"/>
      <c r="J11" s="193"/>
      <c r="K11" s="193"/>
      <c r="L11" s="193"/>
      <c r="M11" s="194"/>
      <c r="N11" s="43" t="s">
        <v>14</v>
      </c>
      <c r="O11" s="95">
        <v>3</v>
      </c>
      <c r="P11" s="58" t="s">
        <v>15</v>
      </c>
      <c r="Q11" s="236">
        <v>44799</v>
      </c>
      <c r="R11" s="237"/>
      <c r="S11" s="18"/>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c r="B12" s="11"/>
      <c r="C12" s="10"/>
      <c r="D12" s="10"/>
      <c r="E12" s="10"/>
      <c r="F12" s="10"/>
      <c r="G12" s="10"/>
      <c r="H12" s="10"/>
      <c r="I12" s="10"/>
      <c r="J12" s="10"/>
      <c r="K12" s="10"/>
      <c r="L12" s="10"/>
      <c r="M12" s="10"/>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39.75" customHeight="1">
      <c r="A13" s="170" t="s">
        <v>16</v>
      </c>
      <c r="B13" s="170"/>
      <c r="C13" s="170"/>
      <c r="D13" s="170"/>
      <c r="E13" s="170"/>
      <c r="F13" s="170"/>
      <c r="G13" s="170"/>
      <c r="H13" s="170"/>
      <c r="I13" s="170"/>
      <c r="J13" s="170"/>
      <c r="K13" s="170"/>
      <c r="L13" s="171" t="s">
        <v>403</v>
      </c>
      <c r="M13" s="171"/>
      <c r="N13" s="171"/>
      <c r="O13" s="171"/>
      <c r="P13" s="172" t="s">
        <v>17</v>
      </c>
      <c r="Q13" s="172"/>
      <c r="R13" s="172"/>
    </row>
    <row r="14" spans="1:254" ht="89.25" customHeight="1">
      <c r="A14" s="22" t="s">
        <v>52</v>
      </c>
      <c r="B14" s="22" t="s">
        <v>18</v>
      </c>
      <c r="C14" s="22" t="s">
        <v>19</v>
      </c>
      <c r="D14" s="22" t="s">
        <v>20</v>
      </c>
      <c r="E14" s="22" t="s">
        <v>21</v>
      </c>
      <c r="F14" s="22" t="s">
        <v>53</v>
      </c>
      <c r="G14" s="22" t="s">
        <v>54</v>
      </c>
      <c r="H14" s="22" t="s">
        <v>22</v>
      </c>
      <c r="I14" s="17" t="s">
        <v>23</v>
      </c>
      <c r="J14" s="17" t="s">
        <v>24</v>
      </c>
      <c r="K14" s="16" t="s">
        <v>25</v>
      </c>
      <c r="L14" s="20" t="s">
        <v>50</v>
      </c>
      <c r="M14" s="20" t="s">
        <v>51</v>
      </c>
      <c r="N14" s="20" t="s">
        <v>26</v>
      </c>
      <c r="O14" s="20" t="s">
        <v>27</v>
      </c>
      <c r="P14" s="21" t="s">
        <v>28</v>
      </c>
      <c r="Q14" s="21" t="s">
        <v>29</v>
      </c>
      <c r="R14" s="21" t="s">
        <v>27</v>
      </c>
    </row>
    <row r="15" spans="1:254" s="46" customFormat="1" ht="125.25" customHeight="1">
      <c r="A15" s="68">
        <v>1</v>
      </c>
      <c r="B15" s="68" t="s">
        <v>63</v>
      </c>
      <c r="C15" s="68" t="s">
        <v>64</v>
      </c>
      <c r="D15" s="74" t="s">
        <v>166</v>
      </c>
      <c r="E15" s="83">
        <v>1</v>
      </c>
      <c r="F15" s="68" t="s">
        <v>107</v>
      </c>
      <c r="G15" s="67" t="s">
        <v>165</v>
      </c>
      <c r="H15" s="68" t="s">
        <v>363</v>
      </c>
      <c r="I15" s="64">
        <v>44564</v>
      </c>
      <c r="J15" s="64">
        <v>44895</v>
      </c>
      <c r="K15" s="68" t="s">
        <v>358</v>
      </c>
      <c r="L15" s="45"/>
      <c r="M15" s="45"/>
      <c r="N15" s="45"/>
      <c r="O15" s="45"/>
      <c r="P15" s="45"/>
      <c r="Q15" s="45"/>
      <c r="R15" s="45"/>
    </row>
    <row r="16" spans="1:254" s="46" customFormat="1" ht="125.25" customHeight="1">
      <c r="A16" s="68">
        <v>2</v>
      </c>
      <c r="B16" s="68" t="s">
        <v>63</v>
      </c>
      <c r="C16" s="68" t="s">
        <v>64</v>
      </c>
      <c r="D16" s="74" t="s">
        <v>111</v>
      </c>
      <c r="E16" s="83">
        <v>1</v>
      </c>
      <c r="F16" s="68" t="s">
        <v>107</v>
      </c>
      <c r="G16" s="67" t="s">
        <v>368</v>
      </c>
      <c r="H16" s="68" t="s">
        <v>112</v>
      </c>
      <c r="I16" s="64">
        <v>44578</v>
      </c>
      <c r="J16" s="64">
        <v>44911</v>
      </c>
      <c r="K16" s="68" t="s">
        <v>113</v>
      </c>
      <c r="L16" s="45"/>
      <c r="M16" s="45"/>
      <c r="N16" s="45"/>
      <c r="O16" s="45"/>
      <c r="P16" s="45"/>
      <c r="Q16" s="45"/>
      <c r="R16" s="45"/>
    </row>
    <row r="17" spans="1:18" s="46" customFormat="1" ht="125.25" customHeight="1">
      <c r="A17" s="68">
        <v>3</v>
      </c>
      <c r="B17" s="68" t="s">
        <v>63</v>
      </c>
      <c r="C17" s="68" t="s">
        <v>64</v>
      </c>
      <c r="D17" s="130" t="s">
        <v>303</v>
      </c>
      <c r="E17" s="83">
        <v>1</v>
      </c>
      <c r="F17" s="68" t="s">
        <v>107</v>
      </c>
      <c r="G17" s="67" t="s">
        <v>369</v>
      </c>
      <c r="H17" s="68" t="s">
        <v>145</v>
      </c>
      <c r="I17" s="64">
        <v>44564</v>
      </c>
      <c r="J17" s="64">
        <v>44925</v>
      </c>
      <c r="K17" s="68" t="s">
        <v>358</v>
      </c>
      <c r="L17" s="45"/>
      <c r="M17" s="45"/>
      <c r="N17" s="45"/>
      <c r="O17" s="45"/>
      <c r="P17" s="45"/>
      <c r="Q17" s="45"/>
      <c r="R17" s="45"/>
    </row>
    <row r="18" spans="1:18" s="140" customFormat="1" ht="125.25" customHeight="1">
      <c r="A18" s="75">
        <v>4</v>
      </c>
      <c r="B18" s="75" t="s">
        <v>63</v>
      </c>
      <c r="C18" s="75" t="s">
        <v>64</v>
      </c>
      <c r="D18" s="134" t="s">
        <v>356</v>
      </c>
      <c r="E18" s="138">
        <v>1</v>
      </c>
      <c r="F18" s="75" t="s">
        <v>357</v>
      </c>
      <c r="G18" s="134" t="s">
        <v>359</v>
      </c>
      <c r="H18" s="75" t="s">
        <v>360</v>
      </c>
      <c r="I18" s="76">
        <v>44564</v>
      </c>
      <c r="J18" s="76">
        <v>44651</v>
      </c>
      <c r="K18" s="75" t="s">
        <v>113</v>
      </c>
      <c r="L18" s="139"/>
      <c r="M18" s="139"/>
      <c r="N18" s="139"/>
      <c r="O18" s="139"/>
      <c r="P18" s="139"/>
      <c r="Q18" s="139"/>
      <c r="R18" s="139"/>
    </row>
    <row r="19" spans="1:18" s="140" customFormat="1" ht="125.25" customHeight="1">
      <c r="A19" s="75">
        <v>5</v>
      </c>
      <c r="B19" s="75" t="s">
        <v>63</v>
      </c>
      <c r="C19" s="75" t="s">
        <v>64</v>
      </c>
      <c r="D19" s="134" t="s">
        <v>361</v>
      </c>
      <c r="E19" s="141">
        <v>1</v>
      </c>
      <c r="F19" s="75" t="s">
        <v>247</v>
      </c>
      <c r="G19" s="134" t="s">
        <v>370</v>
      </c>
      <c r="H19" s="75" t="s">
        <v>362</v>
      </c>
      <c r="I19" s="76">
        <v>44652</v>
      </c>
      <c r="J19" s="76">
        <v>44834</v>
      </c>
      <c r="K19" s="75" t="s">
        <v>358</v>
      </c>
      <c r="L19" s="139"/>
      <c r="M19" s="139"/>
      <c r="N19" s="139"/>
      <c r="O19" s="139"/>
      <c r="P19" s="139"/>
      <c r="Q19" s="139"/>
      <c r="R19" s="139"/>
    </row>
    <row r="20" spans="1:18" s="140" customFormat="1" ht="125.25" customHeight="1">
      <c r="A20" s="75">
        <v>6</v>
      </c>
      <c r="B20" s="75" t="s">
        <v>63</v>
      </c>
      <c r="C20" s="75" t="s">
        <v>64</v>
      </c>
      <c r="D20" s="143" t="s">
        <v>381</v>
      </c>
      <c r="E20" s="144">
        <v>1</v>
      </c>
      <c r="F20" s="75" t="s">
        <v>107</v>
      </c>
      <c r="G20" s="143" t="s">
        <v>382</v>
      </c>
      <c r="H20" s="75" t="s">
        <v>345</v>
      </c>
      <c r="I20" s="76">
        <v>44593</v>
      </c>
      <c r="J20" s="76">
        <v>44680</v>
      </c>
      <c r="K20" s="75" t="s">
        <v>113</v>
      </c>
      <c r="L20" s="139"/>
      <c r="M20" s="139"/>
      <c r="N20" s="139"/>
      <c r="O20" s="139"/>
      <c r="P20" s="139"/>
      <c r="Q20" s="139"/>
      <c r="R20" s="139"/>
    </row>
    <row r="21" spans="1:18" ht="30.75" customHeight="1">
      <c r="B21" s="29"/>
      <c r="C21" s="29"/>
      <c r="D21" s="29"/>
      <c r="E21" s="29"/>
      <c r="F21" s="29"/>
      <c r="G21" s="29"/>
      <c r="H21" s="29"/>
      <c r="I21" s="30"/>
      <c r="J21" s="30"/>
      <c r="K21" s="30"/>
      <c r="L21" s="30"/>
      <c r="M21" s="30"/>
      <c r="N21" s="30"/>
      <c r="O21" s="30"/>
      <c r="P21" s="30"/>
      <c r="Q21" s="30"/>
      <c r="R21" s="30"/>
    </row>
    <row r="22" spans="1:18">
      <c r="A22" s="180" t="s">
        <v>12</v>
      </c>
      <c r="B22" s="180"/>
      <c r="C22" s="181"/>
      <c r="D22" s="182"/>
      <c r="E22" s="31" t="s">
        <v>30</v>
      </c>
      <c r="F22" s="32"/>
      <c r="G22" s="32"/>
      <c r="H22" s="31" t="s">
        <v>31</v>
      </c>
      <c r="I22" s="183"/>
      <c r="J22" s="183"/>
      <c r="K22" s="183"/>
      <c r="L22" s="183"/>
      <c r="M22" s="29"/>
      <c r="N22" s="30"/>
      <c r="O22" s="30"/>
      <c r="P22" s="30"/>
      <c r="Q22" s="30"/>
      <c r="R22" s="30"/>
    </row>
    <row r="23" spans="1:18">
      <c r="A23" s="180" t="s">
        <v>32</v>
      </c>
      <c r="B23" s="180"/>
      <c r="C23" s="181"/>
      <c r="D23" s="182"/>
      <c r="E23" s="31" t="s">
        <v>32</v>
      </c>
      <c r="F23" s="32"/>
      <c r="G23" s="32"/>
      <c r="H23" s="31" t="s">
        <v>32</v>
      </c>
      <c r="I23" s="183"/>
      <c r="J23" s="183"/>
      <c r="K23" s="183"/>
      <c r="L23" s="183"/>
      <c r="M23" s="29"/>
      <c r="N23" s="30"/>
      <c r="O23" s="30"/>
      <c r="P23" s="30"/>
      <c r="Q23" s="30"/>
      <c r="R23" s="30"/>
    </row>
    <row r="25" spans="1:18">
      <c r="A25" s="30"/>
    </row>
    <row r="26" spans="1:18" ht="17.25" thickBot="1">
      <c r="A26" s="19"/>
      <c r="B26" s="9"/>
      <c r="C26" s="9"/>
      <c r="D26" s="9"/>
      <c r="E26" s="9"/>
      <c r="F26" s="9"/>
      <c r="G26" s="9"/>
      <c r="H26" s="9"/>
      <c r="I26" s="9"/>
      <c r="J26" s="9"/>
      <c r="K26" s="9"/>
      <c r="L26" s="9"/>
      <c r="M26" s="9"/>
      <c r="N26" s="19"/>
      <c r="O26" s="19"/>
      <c r="P26" s="19"/>
      <c r="Q26" s="19"/>
      <c r="R26" s="19" t="s">
        <v>33</v>
      </c>
    </row>
    <row r="27" spans="1:18" ht="17.25" thickTop="1">
      <c r="A27" s="201" t="s">
        <v>177</v>
      </c>
      <c r="B27" s="201"/>
      <c r="C27" s="201"/>
      <c r="D27" s="201"/>
      <c r="E27" s="201"/>
      <c r="F27" s="201"/>
      <c r="G27" s="201"/>
      <c r="H27" s="201"/>
      <c r="I27" s="201"/>
      <c r="J27" s="201"/>
      <c r="K27" s="201"/>
      <c r="L27" s="201"/>
      <c r="M27" s="201"/>
      <c r="N27" s="201"/>
      <c r="O27" s="201"/>
      <c r="P27" s="201"/>
      <c r="Q27" s="201"/>
      <c r="R27" s="201"/>
    </row>
  </sheetData>
  <mergeCells count="21">
    <mergeCell ref="A27:R27"/>
    <mergeCell ref="A22:B22"/>
    <mergeCell ref="C22:D22"/>
    <mergeCell ref="I22:L22"/>
    <mergeCell ref="A23:B23"/>
    <mergeCell ref="C23:D23"/>
    <mergeCell ref="I23:L23"/>
    <mergeCell ref="A13:K13"/>
    <mergeCell ref="L13:O13"/>
    <mergeCell ref="P13:R13"/>
    <mergeCell ref="B2:R2"/>
    <mergeCell ref="B3:R3"/>
    <mergeCell ref="A6:B6"/>
    <mergeCell ref="C6:O6"/>
    <mergeCell ref="A7:B7"/>
    <mergeCell ref="C7:O7"/>
    <mergeCell ref="A8:B8"/>
    <mergeCell ref="C8:O8"/>
    <mergeCell ref="A11:B11"/>
    <mergeCell ref="C11:M11"/>
    <mergeCell ref="Q11:R11"/>
  </mergeCells>
  <dataValidations count="1">
    <dataValidation type="list" allowBlank="1" showInputMessage="1" showErrorMessage="1" sqref="H17:H19" xr:uid="{00000000-0002-0000-0500-000000000000}">
      <formula1>AREA_RESPONSABLE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1000000}">
          <x14:formula1>
            <xm:f>Hoja2!$H$3:$H$6</xm:f>
          </x14:formula1>
          <xm:sqref>O15:O16 R15:R16</xm:sqref>
        </x14:dataValidation>
        <x14:dataValidation type="list" allowBlank="1" showInputMessage="1" showErrorMessage="1" xr:uid="{00000000-0002-0000-0500-000002000000}">
          <x14:formula1>
            <xm:f>Hoja2!$A$4:$A$8</xm:f>
          </x14:formula1>
          <xm:sqref>B21</xm:sqref>
        </x14:dataValidation>
        <x14:dataValidation type="list" allowBlank="1" showInputMessage="1" showErrorMessage="1" xr:uid="{00000000-0002-0000-0500-000003000000}">
          <x14:formula1>
            <xm:f>Hoja2!$H$4:$H$7</xm:f>
          </x14:formula1>
          <xm:sqref>K21:L21</xm:sqref>
        </x14:dataValidation>
        <x14:dataValidation type="list" allowBlank="1" showInputMessage="1" showErrorMessage="1" xr:uid="{00000000-0002-0000-0500-000004000000}">
          <x14:formula1>
            <xm:f>IF(B20='https://minrelext-my.sharepoint.com/Users/KAREN ESTEPHANY/Downloads/[VF Plan de acción DIDIF 2021.xlsx]Hoja2'!#REF!,B,IF(B20='https://minrelext-my.sharepoint.com/Users/KAREN ESTEPHANY/Downloads/[VF Plan de acción DIDIF 2021.xlsx]Hoja2'!#REF!,CX,IF(B20='https://minrelext-my.sharepoint.com/Users/KAREN ESTEPHANY/Downloads/[VF Plan de acción DIDIF 2021.xlsx]Hoja2'!#REF!,D,IF(B20='https://minrelext-my.sharepoint.com/Users/KAREN ESTEPHANY/Downloads/[VF Plan de acción DIDIF 2021.xlsx]Hoja2'!#REF!,E,IF(B20='https://minrelext-my.sharepoint.com/Users/KAREN ESTEPHANY/Downloads/[VF Plan de acción DIDIF 2021.xlsx]Hoja2'!#REF!,FX)))))</xm:f>
          </x14:formula1>
          <xm:sqref>C20</xm:sqref>
        </x14:dataValidation>
        <x14:dataValidation type="list" allowBlank="1" showInputMessage="1" showErrorMessage="1" xr:uid="{00000000-0002-0000-0500-000005000000}">
          <x14:formula1>
            <xm:f>'https://minrelext-my.sharepoint.com/Users/KAREN ESTEPHANY/Downloads/[VF Plan de acción DIDIF 2021.xlsx]Hoja2'!#REF!</xm:f>
          </x14:formula1>
          <xm:sqref>R20 O20 B20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9"/>
  <sheetViews>
    <sheetView zoomScale="80" zoomScaleNormal="80" workbookViewId="0">
      <selection activeCell="A19" sqref="A19:P19"/>
    </sheetView>
  </sheetViews>
  <sheetFormatPr baseColWidth="10" defaultColWidth="11.42578125" defaultRowHeight="16.5"/>
  <cols>
    <col min="1" max="16384" width="11.42578125" style="73"/>
  </cols>
  <sheetData>
    <row r="1" spans="1:16">
      <c r="A1" s="69"/>
      <c r="B1" s="69"/>
      <c r="C1" s="69"/>
      <c r="D1" s="69"/>
      <c r="E1" s="69"/>
      <c r="F1" s="69"/>
      <c r="G1" s="69"/>
      <c r="H1" s="69"/>
      <c r="I1" s="69"/>
      <c r="J1" s="69"/>
      <c r="K1" s="69"/>
      <c r="L1" s="69"/>
      <c r="M1" s="69"/>
      <c r="N1" s="1"/>
      <c r="O1" s="1"/>
      <c r="P1" s="1"/>
    </row>
    <row r="2" spans="1:16">
      <c r="A2" s="198" t="s">
        <v>0</v>
      </c>
      <c r="B2" s="198"/>
      <c r="C2" s="198"/>
      <c r="D2" s="198"/>
      <c r="E2" s="198"/>
      <c r="F2" s="198"/>
      <c r="G2" s="198"/>
      <c r="H2" s="198"/>
      <c r="I2" s="198"/>
      <c r="J2" s="198"/>
      <c r="K2" s="198"/>
      <c r="L2" s="198"/>
      <c r="M2" s="198"/>
      <c r="N2" s="198"/>
      <c r="O2" s="198"/>
      <c r="P2" s="198"/>
    </row>
    <row r="3" spans="1:16">
      <c r="A3" s="199" t="s">
        <v>1</v>
      </c>
      <c r="B3" s="199"/>
      <c r="C3" s="199"/>
      <c r="D3" s="199"/>
      <c r="E3" s="199"/>
      <c r="F3" s="199"/>
      <c r="G3" s="199"/>
      <c r="H3" s="199"/>
      <c r="I3" s="199"/>
      <c r="J3" s="199"/>
      <c r="K3" s="199"/>
      <c r="L3" s="199"/>
      <c r="M3" s="199"/>
      <c r="N3" s="199"/>
      <c r="O3" s="199"/>
      <c r="P3" s="199"/>
    </row>
    <row r="4" spans="1:16">
      <c r="A4" s="70"/>
      <c r="B4" s="70"/>
      <c r="C4" s="70"/>
      <c r="D4" s="70"/>
      <c r="E4" s="70"/>
      <c r="F4" s="70"/>
      <c r="G4" s="70"/>
      <c r="H4" s="70"/>
      <c r="I4" s="70"/>
      <c r="J4" s="70"/>
      <c r="K4" s="70"/>
      <c r="L4" s="70"/>
      <c r="M4" s="70"/>
      <c r="N4" s="1"/>
      <c r="O4" s="1"/>
      <c r="P4" s="1"/>
    </row>
    <row r="5" spans="1:16">
      <c r="A5" s="1"/>
      <c r="B5" s="1"/>
      <c r="C5" s="1"/>
      <c r="D5" s="1"/>
      <c r="E5" s="1"/>
      <c r="F5" s="1"/>
      <c r="G5" s="1"/>
      <c r="H5" s="1"/>
      <c r="I5" s="1"/>
      <c r="J5" s="1"/>
      <c r="K5" s="1"/>
      <c r="L5" s="1"/>
      <c r="M5" s="1"/>
      <c r="N5" s="1"/>
      <c r="O5" s="1"/>
      <c r="P5" s="1"/>
    </row>
    <row r="6" spans="1:16">
      <c r="A6" s="206" t="s">
        <v>2</v>
      </c>
      <c r="B6" s="207"/>
      <c r="C6" s="207"/>
      <c r="D6" s="207"/>
      <c r="E6" s="207"/>
      <c r="F6" s="208"/>
      <c r="G6" s="209" t="s">
        <v>3</v>
      </c>
      <c r="H6" s="210"/>
      <c r="I6" s="210"/>
      <c r="J6" s="210"/>
      <c r="K6" s="210"/>
      <c r="L6" s="210"/>
      <c r="M6" s="211"/>
      <c r="N6" s="212" t="s">
        <v>174</v>
      </c>
      <c r="O6" s="213"/>
      <c r="P6" s="214"/>
    </row>
    <row r="7" spans="1:16">
      <c r="A7" s="206" t="s">
        <v>4</v>
      </c>
      <c r="B7" s="207"/>
      <c r="C7" s="207"/>
      <c r="D7" s="207"/>
      <c r="E7" s="207"/>
      <c r="F7" s="208"/>
      <c r="G7" s="209" t="s">
        <v>5</v>
      </c>
      <c r="H7" s="210"/>
      <c r="I7" s="210"/>
      <c r="J7" s="210"/>
      <c r="K7" s="210"/>
      <c r="L7" s="210"/>
      <c r="M7" s="211"/>
      <c r="N7" s="218" t="s">
        <v>175</v>
      </c>
      <c r="O7" s="219"/>
      <c r="P7" s="220"/>
    </row>
    <row r="8" spans="1:16" ht="30.75" customHeight="1">
      <c r="A8" s="206" t="s">
        <v>6</v>
      </c>
      <c r="B8" s="207"/>
      <c r="C8" s="207"/>
      <c r="D8" s="207"/>
      <c r="E8" s="207"/>
      <c r="F8" s="208"/>
      <c r="G8" s="209" t="s">
        <v>56</v>
      </c>
      <c r="H8" s="210"/>
      <c r="I8" s="210"/>
      <c r="J8" s="210"/>
      <c r="K8" s="210"/>
      <c r="L8" s="210"/>
      <c r="M8" s="211"/>
      <c r="N8" s="212" t="s">
        <v>7</v>
      </c>
      <c r="O8" s="213"/>
      <c r="P8" s="214"/>
    </row>
    <row r="9" spans="1:16">
      <c r="A9" s="12"/>
      <c r="B9" s="12"/>
      <c r="C9" s="12"/>
      <c r="D9" s="12"/>
      <c r="E9" s="12"/>
      <c r="F9" s="12"/>
      <c r="G9" s="7"/>
      <c r="H9" s="7"/>
      <c r="I9" s="7"/>
      <c r="J9" s="7"/>
      <c r="K9" s="7"/>
      <c r="L9" s="7"/>
      <c r="M9" s="7"/>
      <c r="N9" s="6"/>
      <c r="O9" s="6"/>
      <c r="P9" s="6"/>
    </row>
    <row r="10" spans="1:16" ht="32.25" customHeight="1">
      <c r="A10" s="215" t="s">
        <v>8</v>
      </c>
      <c r="B10" s="215"/>
      <c r="C10" s="215"/>
      <c r="D10" s="215"/>
      <c r="E10" s="215"/>
      <c r="F10" s="215"/>
      <c r="G10" s="215"/>
      <c r="H10" s="215"/>
      <c r="I10" s="215"/>
      <c r="J10" s="215"/>
      <c r="K10" s="215"/>
      <c r="L10" s="215"/>
      <c r="M10" s="215"/>
      <c r="N10" s="215"/>
      <c r="O10" s="215"/>
      <c r="P10" s="215"/>
    </row>
    <row r="11" spans="1:16">
      <c r="A11" s="13"/>
      <c r="B11" s="14"/>
      <c r="C11" s="14"/>
      <c r="D11" s="14"/>
      <c r="E11" s="14"/>
      <c r="F11" s="14"/>
      <c r="G11" s="14"/>
      <c r="H11" s="14"/>
      <c r="I11" s="7"/>
      <c r="J11" s="7"/>
      <c r="K11" s="7"/>
      <c r="L11" s="7"/>
      <c r="M11" s="6"/>
      <c r="N11" s="6"/>
      <c r="O11" s="6"/>
      <c r="P11" s="6"/>
    </row>
    <row r="12" spans="1:16">
      <c r="A12" s="13"/>
      <c r="B12" s="216" t="s">
        <v>9</v>
      </c>
      <c r="C12" s="216"/>
      <c r="D12" s="216"/>
      <c r="E12" s="216"/>
      <c r="F12" s="216"/>
      <c r="G12" s="216"/>
      <c r="H12" s="216"/>
      <c r="I12" s="216"/>
      <c r="J12" s="216"/>
      <c r="K12" s="216"/>
      <c r="L12" s="216"/>
      <c r="M12" s="216"/>
      <c r="N12" s="216"/>
      <c r="O12" s="6"/>
      <c r="P12" s="6"/>
    </row>
    <row r="13" spans="1:16">
      <c r="A13" s="13"/>
      <c r="B13" s="71" t="s">
        <v>10</v>
      </c>
      <c r="C13" s="217" t="s">
        <v>11</v>
      </c>
      <c r="D13" s="217"/>
      <c r="E13" s="217"/>
      <c r="F13" s="217"/>
      <c r="G13" s="217"/>
      <c r="H13" s="217"/>
      <c r="I13" s="217"/>
      <c r="J13" s="217"/>
      <c r="K13" s="217"/>
      <c r="L13" s="217"/>
      <c r="M13" s="217"/>
      <c r="N13" s="217"/>
      <c r="O13" s="6"/>
      <c r="P13" s="6"/>
    </row>
    <row r="14" spans="1:16" ht="16.5" customHeight="1">
      <c r="A14" s="13"/>
      <c r="B14" s="71">
        <v>1</v>
      </c>
      <c r="C14" s="202" t="s">
        <v>49</v>
      </c>
      <c r="D14" s="203"/>
      <c r="E14" s="203"/>
      <c r="F14" s="203"/>
      <c r="G14" s="203"/>
      <c r="H14" s="203"/>
      <c r="I14" s="203"/>
      <c r="J14" s="203"/>
      <c r="K14" s="203"/>
      <c r="L14" s="203"/>
      <c r="M14" s="203"/>
      <c r="N14" s="204"/>
      <c r="O14" s="6"/>
      <c r="P14" s="6"/>
    </row>
    <row r="15" spans="1:16">
      <c r="B15" s="71">
        <v>2</v>
      </c>
      <c r="C15" s="202" t="s">
        <v>176</v>
      </c>
      <c r="D15" s="203"/>
      <c r="E15" s="203"/>
      <c r="F15" s="203"/>
      <c r="G15" s="203"/>
      <c r="H15" s="203"/>
      <c r="I15" s="203"/>
      <c r="J15" s="203"/>
      <c r="K15" s="203"/>
      <c r="L15" s="203"/>
      <c r="M15" s="203"/>
      <c r="N15" s="204"/>
    </row>
    <row r="17" spans="1:16">
      <c r="P17" s="30"/>
    </row>
    <row r="18" spans="1:16" ht="17.25" thickBot="1">
      <c r="A18" s="15"/>
      <c r="B18" s="15"/>
      <c r="C18" s="15"/>
      <c r="D18" s="15"/>
      <c r="E18" s="15"/>
      <c r="F18" s="15"/>
      <c r="G18" s="15"/>
      <c r="H18" s="15"/>
      <c r="I18" s="15"/>
      <c r="J18" s="15"/>
      <c r="K18" s="15"/>
      <c r="L18" s="15"/>
      <c r="M18" s="15"/>
      <c r="N18" s="15"/>
      <c r="O18" s="15"/>
      <c r="P18" s="19"/>
    </row>
    <row r="19" spans="1:16" ht="17.25" thickTop="1">
      <c r="A19" s="205" t="s">
        <v>177</v>
      </c>
      <c r="B19" s="205"/>
      <c r="C19" s="205"/>
      <c r="D19" s="205"/>
      <c r="E19" s="205"/>
      <c r="F19" s="205"/>
      <c r="G19" s="205"/>
      <c r="H19" s="205"/>
      <c r="I19" s="205"/>
      <c r="J19" s="205"/>
      <c r="K19" s="205"/>
      <c r="L19" s="205"/>
      <c r="M19" s="205"/>
      <c r="N19" s="205"/>
      <c r="O19" s="205"/>
      <c r="P19" s="205"/>
    </row>
  </sheetData>
  <mergeCells count="17">
    <mergeCell ref="A7:F7"/>
    <mergeCell ref="G7:M7"/>
    <mergeCell ref="N7:P7"/>
    <mergeCell ref="A2:P2"/>
    <mergeCell ref="A3:P3"/>
    <mergeCell ref="A6:F6"/>
    <mergeCell ref="G6:M6"/>
    <mergeCell ref="N6:P6"/>
    <mergeCell ref="C14:N14"/>
    <mergeCell ref="C15:N15"/>
    <mergeCell ref="A19:P19"/>
    <mergeCell ref="A8:F8"/>
    <mergeCell ref="G8:M8"/>
    <mergeCell ref="N8:P8"/>
    <mergeCell ref="A10:P10"/>
    <mergeCell ref="B12:N12"/>
    <mergeCell ref="C13:N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6"/>
  <sheetViews>
    <sheetView zoomScale="80" zoomScaleNormal="80" workbookViewId="0">
      <selection sqref="A1:F1"/>
    </sheetView>
  </sheetViews>
  <sheetFormatPr baseColWidth="10" defaultColWidth="11.42578125" defaultRowHeight="16.5"/>
  <cols>
    <col min="1" max="2" width="13.7109375" style="73" customWidth="1"/>
    <col min="3" max="8" width="11.42578125" style="73"/>
    <col min="9" max="9" width="16.140625" style="73" customWidth="1"/>
    <col min="10" max="256" width="11.42578125" style="73"/>
    <col min="257" max="258" width="13.7109375" style="73" customWidth="1"/>
    <col min="259" max="512" width="11.42578125" style="73"/>
    <col min="513" max="514" width="13.7109375" style="73" customWidth="1"/>
    <col min="515" max="768" width="11.42578125" style="73"/>
    <col min="769" max="770" width="13.7109375" style="73" customWidth="1"/>
    <col min="771" max="1024" width="11.42578125" style="73"/>
    <col min="1025" max="1026" width="13.7109375" style="73" customWidth="1"/>
    <col min="1027" max="1280" width="11.42578125" style="73"/>
    <col min="1281" max="1282" width="13.7109375" style="73" customWidth="1"/>
    <col min="1283" max="1536" width="11.42578125" style="73"/>
    <col min="1537" max="1538" width="13.7109375" style="73" customWidth="1"/>
    <col min="1539" max="1792" width="11.42578125" style="73"/>
    <col min="1793" max="1794" width="13.7109375" style="73" customWidth="1"/>
    <col min="1795" max="2048" width="11.42578125" style="73"/>
    <col min="2049" max="2050" width="13.7109375" style="73" customWidth="1"/>
    <col min="2051" max="2304" width="11.42578125" style="73"/>
    <col min="2305" max="2306" width="13.7109375" style="73" customWidth="1"/>
    <col min="2307" max="2560" width="11.42578125" style="73"/>
    <col min="2561" max="2562" width="13.7109375" style="73" customWidth="1"/>
    <col min="2563" max="2816" width="11.42578125" style="73"/>
    <col min="2817" max="2818" width="13.7109375" style="73" customWidth="1"/>
    <col min="2819" max="3072" width="11.42578125" style="73"/>
    <col min="3073" max="3074" width="13.7109375" style="73" customWidth="1"/>
    <col min="3075" max="3328" width="11.42578125" style="73"/>
    <col min="3329" max="3330" width="13.7109375" style="73" customWidth="1"/>
    <col min="3331" max="3584" width="11.42578125" style="73"/>
    <col min="3585" max="3586" width="13.7109375" style="73" customWidth="1"/>
    <col min="3587" max="3840" width="11.42578125" style="73"/>
    <col min="3841" max="3842" width="13.7109375" style="73" customWidth="1"/>
    <col min="3843" max="4096" width="11.42578125" style="73"/>
    <col min="4097" max="4098" width="13.7109375" style="73" customWidth="1"/>
    <col min="4099" max="4352" width="11.42578125" style="73"/>
    <col min="4353" max="4354" width="13.7109375" style="73" customWidth="1"/>
    <col min="4355" max="4608" width="11.42578125" style="73"/>
    <col min="4609" max="4610" width="13.7109375" style="73" customWidth="1"/>
    <col min="4611" max="4864" width="11.42578125" style="73"/>
    <col min="4865" max="4866" width="13.7109375" style="73" customWidth="1"/>
    <col min="4867" max="5120" width="11.42578125" style="73"/>
    <col min="5121" max="5122" width="13.7109375" style="73" customWidth="1"/>
    <col min="5123" max="5376" width="11.42578125" style="73"/>
    <col min="5377" max="5378" width="13.7109375" style="73" customWidth="1"/>
    <col min="5379" max="5632" width="11.42578125" style="73"/>
    <col min="5633" max="5634" width="13.7109375" style="73" customWidth="1"/>
    <col min="5635" max="5888" width="11.42578125" style="73"/>
    <col min="5889" max="5890" width="13.7109375" style="73" customWidth="1"/>
    <col min="5891" max="6144" width="11.42578125" style="73"/>
    <col min="6145" max="6146" width="13.7109375" style="73" customWidth="1"/>
    <col min="6147" max="6400" width="11.42578125" style="73"/>
    <col min="6401" max="6402" width="13.7109375" style="73" customWidth="1"/>
    <col min="6403" max="6656" width="11.42578125" style="73"/>
    <col min="6657" max="6658" width="13.7109375" style="73" customWidth="1"/>
    <col min="6659" max="6912" width="11.42578125" style="73"/>
    <col min="6913" max="6914" width="13.7109375" style="73" customWidth="1"/>
    <col min="6915" max="7168" width="11.42578125" style="73"/>
    <col min="7169" max="7170" width="13.7109375" style="73" customWidth="1"/>
    <col min="7171" max="7424" width="11.42578125" style="73"/>
    <col min="7425" max="7426" width="13.7109375" style="73" customWidth="1"/>
    <col min="7427" max="7680" width="11.42578125" style="73"/>
    <col min="7681" max="7682" width="13.7109375" style="73" customWidth="1"/>
    <col min="7683" max="7936" width="11.42578125" style="73"/>
    <col min="7937" max="7938" width="13.7109375" style="73" customWidth="1"/>
    <col min="7939" max="8192" width="11.42578125" style="73"/>
    <col min="8193" max="8194" width="13.7109375" style="73" customWidth="1"/>
    <col min="8195" max="8448" width="11.42578125" style="73"/>
    <col min="8449" max="8450" width="13.7109375" style="73" customWidth="1"/>
    <col min="8451" max="8704" width="11.42578125" style="73"/>
    <col min="8705" max="8706" width="13.7109375" style="73" customWidth="1"/>
    <col min="8707" max="8960" width="11.42578125" style="73"/>
    <col min="8961" max="8962" width="13.7109375" style="73" customWidth="1"/>
    <col min="8963" max="9216" width="11.42578125" style="73"/>
    <col min="9217" max="9218" width="13.7109375" style="73" customWidth="1"/>
    <col min="9219" max="9472" width="11.42578125" style="73"/>
    <col min="9473" max="9474" width="13.7109375" style="73" customWidth="1"/>
    <col min="9475" max="9728" width="11.42578125" style="73"/>
    <col min="9729" max="9730" width="13.7109375" style="73" customWidth="1"/>
    <col min="9731" max="9984" width="11.42578125" style="73"/>
    <col min="9985" max="9986" width="13.7109375" style="73" customWidth="1"/>
    <col min="9987" max="10240" width="11.42578125" style="73"/>
    <col min="10241" max="10242" width="13.7109375" style="73" customWidth="1"/>
    <col min="10243" max="10496" width="11.42578125" style="73"/>
    <col min="10497" max="10498" width="13.7109375" style="73" customWidth="1"/>
    <col min="10499" max="10752" width="11.42578125" style="73"/>
    <col min="10753" max="10754" width="13.7109375" style="73" customWidth="1"/>
    <col min="10755" max="11008" width="11.42578125" style="73"/>
    <col min="11009" max="11010" width="13.7109375" style="73" customWidth="1"/>
    <col min="11011" max="11264" width="11.42578125" style="73"/>
    <col min="11265" max="11266" width="13.7109375" style="73" customWidth="1"/>
    <col min="11267" max="11520" width="11.42578125" style="73"/>
    <col min="11521" max="11522" width="13.7109375" style="73" customWidth="1"/>
    <col min="11523" max="11776" width="11.42578125" style="73"/>
    <col min="11777" max="11778" width="13.7109375" style="73" customWidth="1"/>
    <col min="11779" max="12032" width="11.42578125" style="73"/>
    <col min="12033" max="12034" width="13.7109375" style="73" customWidth="1"/>
    <col min="12035" max="12288" width="11.42578125" style="73"/>
    <col min="12289" max="12290" width="13.7109375" style="73" customWidth="1"/>
    <col min="12291" max="12544" width="11.42578125" style="73"/>
    <col min="12545" max="12546" width="13.7109375" style="73" customWidth="1"/>
    <col min="12547" max="12800" width="11.42578125" style="73"/>
    <col min="12801" max="12802" width="13.7109375" style="73" customWidth="1"/>
    <col min="12803" max="13056" width="11.42578125" style="73"/>
    <col min="13057" max="13058" width="13.7109375" style="73" customWidth="1"/>
    <col min="13059" max="13312" width="11.42578125" style="73"/>
    <col min="13313" max="13314" width="13.7109375" style="73" customWidth="1"/>
    <col min="13315" max="13568" width="11.42578125" style="73"/>
    <col min="13569" max="13570" width="13.7109375" style="73" customWidth="1"/>
    <col min="13571" max="13824" width="11.42578125" style="73"/>
    <col min="13825" max="13826" width="13.7109375" style="73" customWidth="1"/>
    <col min="13827" max="14080" width="11.42578125" style="73"/>
    <col min="14081" max="14082" width="13.7109375" style="73" customWidth="1"/>
    <col min="14083" max="14336" width="11.42578125" style="73"/>
    <col min="14337" max="14338" width="13.7109375" style="73" customWidth="1"/>
    <col min="14339" max="14592" width="11.42578125" style="73"/>
    <col min="14593" max="14594" width="13.7109375" style="73" customWidth="1"/>
    <col min="14595" max="14848" width="11.42578125" style="73"/>
    <col min="14849" max="14850" width="13.7109375" style="73" customWidth="1"/>
    <col min="14851" max="15104" width="11.42578125" style="73"/>
    <col min="15105" max="15106" width="13.7109375" style="73" customWidth="1"/>
    <col min="15107" max="15360" width="11.42578125" style="73"/>
    <col min="15361" max="15362" width="13.7109375" style="73" customWidth="1"/>
    <col min="15363" max="15616" width="11.42578125" style="73"/>
    <col min="15617" max="15618" width="13.7109375" style="73" customWidth="1"/>
    <col min="15619" max="15872" width="11.42578125" style="73"/>
    <col min="15873" max="15874" width="13.7109375" style="73" customWidth="1"/>
    <col min="15875" max="16128" width="11.42578125" style="73"/>
    <col min="16129" max="16130" width="13.7109375" style="73" customWidth="1"/>
    <col min="16131" max="16384" width="11.42578125" style="73"/>
  </cols>
  <sheetData>
    <row r="1" spans="1:9" ht="31.5" customHeight="1">
      <c r="A1" s="232"/>
      <c r="B1" s="232"/>
      <c r="C1" s="232"/>
      <c r="D1" s="232"/>
      <c r="E1" s="232"/>
      <c r="F1" s="232"/>
      <c r="G1" s="233" t="s">
        <v>0</v>
      </c>
      <c r="H1" s="233"/>
      <c r="I1" s="233"/>
    </row>
    <row r="2" spans="1:9" ht="22.5" customHeight="1">
      <c r="A2" s="232"/>
      <c r="B2" s="232"/>
      <c r="C2" s="232"/>
      <c r="D2" s="232"/>
      <c r="E2" s="232"/>
      <c r="F2" s="232"/>
      <c r="G2" s="234" t="s">
        <v>1</v>
      </c>
      <c r="H2" s="234"/>
      <c r="I2" s="234"/>
    </row>
    <row r="3" spans="1:9" ht="10.5" customHeight="1">
      <c r="A3" s="235"/>
      <c r="B3" s="235"/>
      <c r="C3" s="235"/>
      <c r="D3" s="235"/>
      <c r="E3" s="235"/>
      <c r="F3" s="235"/>
      <c r="G3" s="235"/>
      <c r="H3" s="235"/>
      <c r="I3" s="235"/>
    </row>
    <row r="4" spans="1:9" ht="22.5" customHeight="1">
      <c r="A4" s="227" t="s">
        <v>2</v>
      </c>
      <c r="B4" s="227"/>
      <c r="C4" s="228" t="s">
        <v>3</v>
      </c>
      <c r="D4" s="228"/>
      <c r="E4" s="228"/>
      <c r="F4" s="228"/>
      <c r="G4" s="228"/>
      <c r="H4" s="227" t="s">
        <v>174</v>
      </c>
      <c r="I4" s="227"/>
    </row>
    <row r="5" spans="1:9" ht="25.5" customHeight="1">
      <c r="A5" s="227" t="s">
        <v>34</v>
      </c>
      <c r="B5" s="227"/>
      <c r="C5" s="228" t="s">
        <v>13</v>
      </c>
      <c r="D5" s="228"/>
      <c r="E5" s="228"/>
      <c r="F5" s="228"/>
      <c r="G5" s="228"/>
      <c r="H5" s="229" t="s">
        <v>175</v>
      </c>
      <c r="I5" s="229"/>
    </row>
    <row r="6" spans="1:9" ht="28.5" customHeight="1">
      <c r="A6" s="227" t="s">
        <v>35</v>
      </c>
      <c r="B6" s="227"/>
      <c r="C6" s="228" t="s">
        <v>56</v>
      </c>
      <c r="D6" s="228"/>
      <c r="E6" s="228"/>
      <c r="F6" s="228"/>
      <c r="G6" s="228"/>
      <c r="H6" s="227" t="s">
        <v>36</v>
      </c>
      <c r="I6" s="227"/>
    </row>
    <row r="7" spans="1:9">
      <c r="A7" s="230"/>
      <c r="B7" s="230"/>
      <c r="C7" s="230"/>
      <c r="D7" s="230"/>
      <c r="E7" s="230"/>
      <c r="F7" s="230"/>
      <c r="G7" s="230"/>
      <c r="H7" s="230"/>
      <c r="I7" s="230"/>
    </row>
    <row r="8" spans="1:9" ht="30" customHeight="1">
      <c r="A8" s="231" t="s">
        <v>37</v>
      </c>
      <c r="B8" s="231"/>
      <c r="C8" s="231"/>
      <c r="D8" s="231"/>
      <c r="E8" s="231"/>
      <c r="F8" s="231"/>
      <c r="G8" s="231"/>
      <c r="H8" s="231"/>
      <c r="I8" s="231"/>
    </row>
    <row r="9" spans="1:9" s="33" customFormat="1" ht="30" customHeight="1">
      <c r="A9" s="224" t="s">
        <v>75</v>
      </c>
      <c r="B9" s="224"/>
      <c r="C9" s="224"/>
      <c r="D9" s="224"/>
      <c r="E9" s="224"/>
      <c r="F9" s="224"/>
      <c r="G9" s="224"/>
      <c r="H9" s="224"/>
      <c r="I9" s="224"/>
    </row>
    <row r="10" spans="1:9" s="33" customFormat="1" ht="30.75" customHeight="1">
      <c r="A10" s="224" t="s">
        <v>76</v>
      </c>
      <c r="B10" s="224"/>
      <c r="C10" s="224"/>
      <c r="D10" s="224"/>
      <c r="E10" s="224"/>
      <c r="F10" s="224"/>
      <c r="G10" s="224"/>
      <c r="H10" s="224"/>
      <c r="I10" s="224"/>
    </row>
    <row r="11" spans="1:9" s="33" customFormat="1" ht="30.75" customHeight="1">
      <c r="A11" s="224" t="s">
        <v>77</v>
      </c>
      <c r="B11" s="224"/>
      <c r="C11" s="224"/>
      <c r="D11" s="224"/>
      <c r="E11" s="224"/>
      <c r="F11" s="224"/>
      <c r="G11" s="224"/>
      <c r="H11" s="224"/>
      <c r="I11" s="224"/>
    </row>
    <row r="12" spans="1:9" s="33" customFormat="1" ht="30.75" customHeight="1">
      <c r="A12" s="221" t="s">
        <v>78</v>
      </c>
      <c r="B12" s="222"/>
      <c r="C12" s="222"/>
      <c r="D12" s="222"/>
      <c r="E12" s="222"/>
      <c r="F12" s="222"/>
      <c r="G12" s="222"/>
      <c r="H12" s="222"/>
      <c r="I12" s="223"/>
    </row>
    <row r="13" spans="1:9" s="33" customFormat="1" ht="30.75" customHeight="1">
      <c r="A13" s="224" t="s">
        <v>79</v>
      </c>
      <c r="B13" s="224"/>
      <c r="C13" s="224"/>
      <c r="D13" s="224"/>
      <c r="E13" s="224"/>
      <c r="F13" s="224"/>
      <c r="G13" s="224"/>
      <c r="H13" s="224"/>
      <c r="I13" s="224"/>
    </row>
    <row r="14" spans="1:9" s="33" customFormat="1" ht="30.75" customHeight="1">
      <c r="A14" s="224" t="s">
        <v>80</v>
      </c>
      <c r="B14" s="224"/>
      <c r="C14" s="224"/>
      <c r="D14" s="224"/>
      <c r="E14" s="224"/>
      <c r="F14" s="224"/>
      <c r="G14" s="224"/>
      <c r="H14" s="224"/>
      <c r="I14" s="224"/>
    </row>
    <row r="15" spans="1:9" s="33" customFormat="1" ht="30.75" customHeight="1">
      <c r="A15" s="224" t="s">
        <v>81</v>
      </c>
      <c r="B15" s="224"/>
      <c r="C15" s="224"/>
      <c r="D15" s="224"/>
      <c r="E15" s="224"/>
      <c r="F15" s="224"/>
      <c r="G15" s="224"/>
      <c r="H15" s="224"/>
      <c r="I15" s="224"/>
    </row>
    <row r="16" spans="1:9" s="33" customFormat="1" ht="30.75" customHeight="1">
      <c r="A16" s="224" t="s">
        <v>82</v>
      </c>
      <c r="B16" s="224"/>
      <c r="C16" s="224"/>
      <c r="D16" s="224"/>
      <c r="E16" s="224"/>
      <c r="F16" s="224"/>
      <c r="G16" s="224"/>
      <c r="H16" s="224"/>
      <c r="I16" s="224"/>
    </row>
    <row r="17" spans="1:9" s="33" customFormat="1" ht="30.75" customHeight="1">
      <c r="A17" s="224" t="s">
        <v>83</v>
      </c>
      <c r="B17" s="224"/>
      <c r="C17" s="224"/>
      <c r="D17" s="224"/>
      <c r="E17" s="224"/>
      <c r="F17" s="224"/>
      <c r="G17" s="224"/>
      <c r="H17" s="224"/>
      <c r="I17" s="224"/>
    </row>
    <row r="18" spans="1:9" s="33" customFormat="1" ht="30.75" customHeight="1">
      <c r="A18" s="226" t="s">
        <v>84</v>
      </c>
      <c r="B18" s="224"/>
      <c r="C18" s="224"/>
      <c r="D18" s="224"/>
      <c r="E18" s="224"/>
      <c r="F18" s="224"/>
      <c r="G18" s="224"/>
      <c r="H18" s="224"/>
      <c r="I18" s="224"/>
    </row>
    <row r="19" spans="1:9" s="33" customFormat="1" ht="30.75" customHeight="1">
      <c r="A19" s="224" t="s">
        <v>85</v>
      </c>
      <c r="B19" s="224"/>
      <c r="C19" s="224"/>
      <c r="D19" s="224"/>
      <c r="E19" s="224"/>
      <c r="F19" s="224"/>
      <c r="G19" s="224"/>
      <c r="H19" s="224"/>
      <c r="I19" s="224"/>
    </row>
    <row r="20" spans="1:9" s="33" customFormat="1" ht="30.75" customHeight="1">
      <c r="A20" s="226" t="s">
        <v>86</v>
      </c>
      <c r="B20" s="226"/>
      <c r="C20" s="226"/>
      <c r="D20" s="226"/>
      <c r="E20" s="226"/>
      <c r="F20" s="226"/>
      <c r="G20" s="226"/>
      <c r="H20" s="226"/>
      <c r="I20" s="226"/>
    </row>
    <row r="21" spans="1:9" s="33" customFormat="1" ht="30.75" customHeight="1">
      <c r="A21" s="226" t="s">
        <v>87</v>
      </c>
      <c r="B21" s="226"/>
      <c r="C21" s="226"/>
      <c r="D21" s="226"/>
      <c r="E21" s="226"/>
      <c r="F21" s="226"/>
      <c r="G21" s="226"/>
      <c r="H21" s="226"/>
      <c r="I21" s="226"/>
    </row>
    <row r="22" spans="1:9" s="33" customFormat="1" ht="33.75" customHeight="1">
      <c r="A22" s="226" t="s">
        <v>88</v>
      </c>
      <c r="B22" s="224"/>
      <c r="C22" s="224"/>
      <c r="D22" s="224"/>
      <c r="E22" s="224"/>
      <c r="F22" s="224"/>
      <c r="G22" s="224"/>
      <c r="H22" s="224"/>
      <c r="I22" s="224"/>
    </row>
    <row r="23" spans="1:9" s="33" customFormat="1" ht="33.75" customHeight="1">
      <c r="A23" s="221" t="s">
        <v>89</v>
      </c>
      <c r="B23" s="222"/>
      <c r="C23" s="222"/>
      <c r="D23" s="222"/>
      <c r="E23" s="222"/>
      <c r="F23" s="222"/>
      <c r="G23" s="222"/>
      <c r="H23" s="222"/>
      <c r="I23" s="223"/>
    </row>
    <row r="24" spans="1:9" s="33" customFormat="1" ht="50.25" customHeight="1">
      <c r="A24" s="226" t="s">
        <v>90</v>
      </c>
      <c r="B24" s="226"/>
      <c r="C24" s="226"/>
      <c r="D24" s="226"/>
      <c r="E24" s="226"/>
      <c r="F24" s="226"/>
      <c r="G24" s="226"/>
      <c r="H24" s="226"/>
      <c r="I24" s="226"/>
    </row>
    <row r="25" spans="1:9" s="33" customFormat="1" ht="65.25" customHeight="1">
      <c r="A25" s="226" t="s">
        <v>91</v>
      </c>
      <c r="B25" s="226"/>
      <c r="C25" s="226"/>
      <c r="D25" s="226"/>
      <c r="E25" s="226"/>
      <c r="F25" s="226"/>
      <c r="G25" s="226"/>
      <c r="H25" s="226"/>
      <c r="I25" s="226"/>
    </row>
    <row r="26" spans="1:9" s="33" customFormat="1" ht="51.75" customHeight="1">
      <c r="A26" s="226" t="s">
        <v>92</v>
      </c>
      <c r="B26" s="226"/>
      <c r="C26" s="226"/>
      <c r="D26" s="226"/>
      <c r="E26" s="226"/>
      <c r="F26" s="226"/>
      <c r="G26" s="226"/>
      <c r="H26" s="226"/>
      <c r="I26" s="226"/>
    </row>
    <row r="27" spans="1:9" s="33" customFormat="1" ht="33.75" customHeight="1">
      <c r="A27" s="221" t="s">
        <v>93</v>
      </c>
      <c r="B27" s="222"/>
      <c r="C27" s="222"/>
      <c r="D27" s="222"/>
      <c r="E27" s="222"/>
      <c r="F27" s="222"/>
      <c r="G27" s="222"/>
      <c r="H27" s="222"/>
      <c r="I27" s="223"/>
    </row>
    <row r="28" spans="1:9" s="33" customFormat="1" ht="36" customHeight="1">
      <c r="A28" s="226" t="s">
        <v>94</v>
      </c>
      <c r="B28" s="226"/>
      <c r="C28" s="226"/>
      <c r="D28" s="226"/>
      <c r="E28" s="226"/>
      <c r="F28" s="226"/>
      <c r="G28" s="226"/>
      <c r="H28" s="226"/>
      <c r="I28" s="226"/>
    </row>
    <row r="29" spans="1:9" s="33" customFormat="1" ht="50.25" customHeight="1">
      <c r="A29" s="226" t="s">
        <v>95</v>
      </c>
      <c r="B29" s="226"/>
      <c r="C29" s="226"/>
      <c r="D29" s="226"/>
      <c r="E29" s="226"/>
      <c r="F29" s="226"/>
      <c r="G29" s="226"/>
      <c r="H29" s="226"/>
      <c r="I29" s="226"/>
    </row>
    <row r="30" spans="1:9" s="33" customFormat="1" ht="39" customHeight="1">
      <c r="A30" s="221" t="s">
        <v>96</v>
      </c>
      <c r="B30" s="222"/>
      <c r="C30" s="222"/>
      <c r="D30" s="222"/>
      <c r="E30" s="222"/>
      <c r="F30" s="222"/>
      <c r="G30" s="222"/>
      <c r="H30" s="222"/>
      <c r="I30" s="223"/>
    </row>
    <row r="31" spans="1:9" s="33" customFormat="1" ht="39" customHeight="1">
      <c r="A31" s="221" t="s">
        <v>97</v>
      </c>
      <c r="B31" s="222"/>
      <c r="C31" s="222"/>
      <c r="D31" s="222"/>
      <c r="E31" s="222"/>
      <c r="F31" s="222"/>
      <c r="G31" s="222"/>
      <c r="H31" s="222"/>
      <c r="I31" s="223"/>
    </row>
    <row r="32" spans="1:9" s="33" customFormat="1" ht="39" customHeight="1">
      <c r="A32" s="221" t="s">
        <v>98</v>
      </c>
      <c r="B32" s="222"/>
      <c r="C32" s="222"/>
      <c r="D32" s="222"/>
      <c r="E32" s="222"/>
      <c r="F32" s="222"/>
      <c r="G32" s="222"/>
      <c r="H32" s="222"/>
      <c r="I32" s="223"/>
    </row>
    <row r="33" spans="1:9" ht="32.25" customHeight="1">
      <c r="A33" s="224" t="s">
        <v>99</v>
      </c>
      <c r="B33" s="224"/>
      <c r="C33" s="224"/>
      <c r="D33" s="224"/>
      <c r="E33" s="224"/>
      <c r="F33" s="224"/>
      <c r="G33" s="224"/>
      <c r="H33" s="224"/>
      <c r="I33" s="224"/>
    </row>
    <row r="35" spans="1:9" ht="17.25" thickBot="1">
      <c r="A35" s="34"/>
      <c r="B35" s="34"/>
      <c r="C35" s="34"/>
      <c r="D35" s="34"/>
      <c r="E35" s="34"/>
      <c r="F35" s="34"/>
      <c r="G35" s="34"/>
      <c r="H35" s="34"/>
      <c r="I35" s="34"/>
    </row>
    <row r="36" spans="1:9" ht="17.25" thickTop="1">
      <c r="A36" s="225" t="s">
        <v>177</v>
      </c>
      <c r="B36" s="225"/>
      <c r="C36" s="225"/>
      <c r="D36" s="225"/>
      <c r="E36" s="225"/>
      <c r="F36" s="225"/>
      <c r="G36" s="225"/>
      <c r="H36" s="225"/>
      <c r="I36" s="225"/>
    </row>
  </sheetData>
  <mergeCells count="42">
    <mergeCell ref="A4:B4"/>
    <mergeCell ref="C4:G4"/>
    <mergeCell ref="H4:I4"/>
    <mergeCell ref="A1:F1"/>
    <mergeCell ref="G1:I1"/>
    <mergeCell ref="A2:F2"/>
    <mergeCell ref="G2:I2"/>
    <mergeCell ref="A3:I3"/>
    <mergeCell ref="A12:I12"/>
    <mergeCell ref="A5:B5"/>
    <mergeCell ref="C5:G5"/>
    <mergeCell ref="H5:I5"/>
    <mergeCell ref="A6:B6"/>
    <mergeCell ref="C6:G6"/>
    <mergeCell ref="H6:I6"/>
    <mergeCell ref="A7:I7"/>
    <mergeCell ref="A8:I8"/>
    <mergeCell ref="A9:I9"/>
    <mergeCell ref="A10:I10"/>
    <mergeCell ref="A11:I11"/>
    <mergeCell ref="A24:I24"/>
    <mergeCell ref="A13:I13"/>
    <mergeCell ref="A14:I14"/>
    <mergeCell ref="A15:I15"/>
    <mergeCell ref="A16:I16"/>
    <mergeCell ref="A17:I17"/>
    <mergeCell ref="A18:I18"/>
    <mergeCell ref="A19:I19"/>
    <mergeCell ref="A20:I20"/>
    <mergeCell ref="A21:I21"/>
    <mergeCell ref="A22:I22"/>
    <mergeCell ref="A23:I23"/>
    <mergeCell ref="A31:I31"/>
    <mergeCell ref="A32:I32"/>
    <mergeCell ref="A33:I33"/>
    <mergeCell ref="A36:I36"/>
    <mergeCell ref="A25:I25"/>
    <mergeCell ref="A26:I26"/>
    <mergeCell ref="A27:I27"/>
    <mergeCell ref="A28:I28"/>
    <mergeCell ref="A29:I29"/>
    <mergeCell ref="A30:I3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3"/>
  <sheetViews>
    <sheetView zoomScale="130" zoomScaleNormal="130" workbookViewId="0">
      <selection activeCell="A11" sqref="A11"/>
    </sheetView>
  </sheetViews>
  <sheetFormatPr baseColWidth="10" defaultColWidth="11.42578125" defaultRowHeight="16.5"/>
  <cols>
    <col min="1" max="1" width="38.5703125" style="4" customWidth="1"/>
    <col min="2" max="6" width="37.42578125" style="4" customWidth="1"/>
    <col min="7" max="8" width="18.140625" style="4" customWidth="1"/>
    <col min="9" max="16384" width="11.42578125" style="4"/>
  </cols>
  <sheetData>
    <row r="1" spans="1:8">
      <c r="A1" s="4" t="s">
        <v>38</v>
      </c>
    </row>
    <row r="2" spans="1:8" ht="49.5">
      <c r="H2" s="25" t="s">
        <v>65</v>
      </c>
    </row>
    <row r="3" spans="1:8">
      <c r="A3" s="23" t="s">
        <v>18</v>
      </c>
      <c r="B3" s="24" t="s">
        <v>39</v>
      </c>
      <c r="C3" s="24" t="s">
        <v>40</v>
      </c>
      <c r="D3" s="24" t="s">
        <v>42</v>
      </c>
      <c r="E3" s="24" t="s">
        <v>44</v>
      </c>
      <c r="F3" s="24" t="s">
        <v>63</v>
      </c>
      <c r="H3" s="4" t="s">
        <v>66</v>
      </c>
    </row>
    <row r="4" spans="1:8">
      <c r="A4" s="23" t="s">
        <v>70</v>
      </c>
      <c r="B4" s="23" t="s">
        <v>41</v>
      </c>
      <c r="C4" s="23" t="s">
        <v>57</v>
      </c>
      <c r="D4" s="23" t="s">
        <v>101</v>
      </c>
      <c r="E4" s="23" t="s">
        <v>60</v>
      </c>
      <c r="F4" s="23" t="s">
        <v>64</v>
      </c>
      <c r="H4" s="4" t="s">
        <v>67</v>
      </c>
    </row>
    <row r="5" spans="1:8">
      <c r="A5" s="23" t="s">
        <v>71</v>
      </c>
      <c r="B5" s="23" t="s">
        <v>43</v>
      </c>
      <c r="C5" s="23" t="s">
        <v>58</v>
      </c>
      <c r="D5" s="23" t="s">
        <v>100</v>
      </c>
      <c r="E5" s="23" t="s">
        <v>61</v>
      </c>
      <c r="F5" s="23"/>
      <c r="H5" s="4" t="s">
        <v>68</v>
      </c>
    </row>
    <row r="6" spans="1:8">
      <c r="A6" s="23" t="s">
        <v>72</v>
      </c>
      <c r="B6" s="23" t="s">
        <v>45</v>
      </c>
      <c r="C6" s="23" t="s">
        <v>59</v>
      </c>
      <c r="D6" s="23" t="s">
        <v>102</v>
      </c>
      <c r="E6" s="23" t="s">
        <v>62</v>
      </c>
      <c r="F6" s="23"/>
      <c r="H6" s="4" t="s">
        <v>69</v>
      </c>
    </row>
    <row r="7" spans="1:8">
      <c r="A7" s="23" t="s">
        <v>74</v>
      </c>
      <c r="B7" s="23" t="s">
        <v>46</v>
      </c>
      <c r="C7" s="23"/>
      <c r="D7" s="23" t="s">
        <v>103</v>
      </c>
      <c r="E7" s="23" t="s">
        <v>48</v>
      </c>
      <c r="F7" s="23"/>
    </row>
    <row r="8" spans="1:8">
      <c r="A8" s="23" t="s">
        <v>73</v>
      </c>
      <c r="B8" s="23" t="s">
        <v>47</v>
      </c>
      <c r="C8" s="23"/>
      <c r="D8" s="23" t="s">
        <v>104</v>
      </c>
      <c r="E8" s="23" t="s">
        <v>105</v>
      </c>
      <c r="F8" s="23"/>
    </row>
    <row r="13" spans="1:8">
      <c r="D13" s="4" t="b">
        <f>IF(B15=Hoja2!$B$3,B,IF(B15=Hoja2!$C$3,CX,IF(B15=Hoja2!$D$3,D,IF(B15=Hoja2!$E$3,E,IF(B15=Hoja2!$F$3,FX)))))</f>
        <v>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12</vt:i4>
      </vt:variant>
    </vt:vector>
  </HeadingPairs>
  <TitlesOfParts>
    <vt:vector size="21" baseType="lpstr">
      <vt:lpstr>GESTIÓN DEL RIESGO</vt:lpstr>
      <vt:lpstr>RACIONALIZACIÓN DE TRÁMITES</vt:lpstr>
      <vt:lpstr>RENDICIÓN DE CUENTAS</vt:lpstr>
      <vt:lpstr>MECANISMOS</vt:lpstr>
      <vt:lpstr>TRANSPARENCIA</vt:lpstr>
      <vt:lpstr>INICIATIVAS</vt:lpstr>
      <vt:lpstr>HISTORIAL DE CAMBIOS</vt:lpstr>
      <vt:lpstr>INSTRUCTIVO</vt:lpstr>
      <vt:lpstr>Hoja2</vt:lpstr>
      <vt:lpstr>A</vt:lpstr>
      <vt:lpstr>B</vt:lpstr>
      <vt:lpstr>COMPONENTE</vt:lpstr>
      <vt:lpstr>CX</vt:lpstr>
      <vt:lpstr>D</vt:lpstr>
      <vt:lpstr>E</vt:lpstr>
      <vt:lpstr>Estrategia_de_rendición_de_cuentas</vt:lpstr>
      <vt:lpstr>FX</vt:lpstr>
      <vt:lpstr>Gestión_del_riesgo_de_corrupción</vt:lpstr>
      <vt:lpstr>Iniciativas_adicionales</vt:lpstr>
      <vt:lpstr>Mecanismos_para_mejorar_la_atención_al_ciudadano</vt:lpstr>
      <vt:lpstr>Transparencia_y_acceso_a_la_información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Rozo Castro</dc:creator>
  <cp:keywords/>
  <dc:description/>
  <cp:lastModifiedBy>Andrea del Pilar Rozo Castro</cp:lastModifiedBy>
  <cp:revision/>
  <dcterms:created xsi:type="dcterms:W3CDTF">2017-08-11T21:34:24Z</dcterms:created>
  <dcterms:modified xsi:type="dcterms:W3CDTF">2022-08-26T15:53:24Z</dcterms:modified>
  <cp:category/>
  <cp:contentStatus/>
</cp:coreProperties>
</file>