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 l="1"/>
  <c r="I10" i="1"/>
  <c r="I19" i="1"/>
  <c r="F19" i="1"/>
  <c r="I18" i="1"/>
  <c r="F18" i="1"/>
  <c r="F6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6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<sst xmlns="http://schemas.openxmlformats.org/spreadsheetml/2006/main" count="45" uniqueCount="32">
  <si>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</si>
  <si>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</si>
  <si>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</si>
  <si>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</si>
  <si>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</si>
  <si>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</si>
  <si>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</si>
  <si>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</si>
  <si>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</si>
  <si>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</si>
  <si>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</si>
  <si>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</si>
  <si>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</si>
  <si>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</si>
  <si>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</si>
  <si>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</si>
  <si>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</si>
  <si>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</si>
  <si>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</si>
  <si>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</si>
  <si>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</si>
  <si>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</si>
  <si>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</si>
  <si>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</si>
  <si>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</si>
  <si>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</si>
  <si>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</si>
  <si>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</si>
  <si>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</si>
  <si>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</si>
  <si>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mayo de 2017</t>
    </r>
  </si>
  <si>
    <t>Avance a 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</si>
</sst>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zoomScaleSheetLayoutView="100" workbookViewId="0">
      <selection activeCell="F5" sqref="F5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2" t="s">
        <v>0</v>
      </c>
      <c r="B3" s="41" t="s">
        <v>1</v>
      </c>
      <c r="C3" s="41" t="s">
        <v>2</v>
      </c>
      <c r="D3" s="42" t="s">
        <v>23</v>
      </c>
      <c r="E3" s="42"/>
      <c r="F3" s="42"/>
      <c r="G3" s="41">
        <v>2017</v>
      </c>
      <c r="H3" s="41"/>
      <c r="I3" s="41"/>
    </row>
    <row r="4" spans="1:9" ht="36" customHeight="1" x14ac:dyDescent="0.25">
      <c r="A4" s="42"/>
      <c r="B4" s="41"/>
      <c r="C4" s="41"/>
      <c r="D4" s="15" t="s">
        <v>20</v>
      </c>
      <c r="E4" s="15" t="s">
        <v>21</v>
      </c>
      <c r="F4" s="16" t="s">
        <v>22</v>
      </c>
      <c r="G4" s="15" t="s">
        <v>24</v>
      </c>
      <c r="H4" s="17" t="s">
        <v>31</v>
      </c>
      <c r="I4" s="17" t="s">
        <v>22</v>
      </c>
    </row>
    <row r="5" spans="1:9" s="1" customFormat="1" ht="51" x14ac:dyDescent="0.25">
      <c r="A5" s="22" t="s">
        <v>3</v>
      </c>
      <c r="B5" s="23" t="s">
        <v>4</v>
      </c>
      <c r="C5" s="24">
        <v>1</v>
      </c>
      <c r="D5" s="18">
        <v>1</v>
      </c>
      <c r="E5" s="25">
        <v>0.62450000000000006</v>
      </c>
      <c r="F5" s="34">
        <f>+E5/D5</f>
        <v>0.62450000000000006</v>
      </c>
      <c r="G5" s="18">
        <v>1</v>
      </c>
      <c r="H5" s="34">
        <v>0.497</v>
      </c>
      <c r="I5" s="34">
        <f>+H5/G5</f>
        <v>0.497</v>
      </c>
    </row>
    <row r="6" spans="1:9" ht="51" x14ac:dyDescent="0.25">
      <c r="A6" s="9" t="s">
        <v>5</v>
      </c>
      <c r="B6" s="23" t="s">
        <v>4</v>
      </c>
      <c r="C6" s="26">
        <v>152</v>
      </c>
      <c r="D6" s="10">
        <v>328</v>
      </c>
      <c r="E6" s="10">
        <v>301</v>
      </c>
      <c r="F6" s="34">
        <f>+(E6-C6)/(D6-C6)</f>
        <v>0.84659090909090906</v>
      </c>
      <c r="G6" s="13">
        <v>42</v>
      </c>
      <c r="H6" s="11">
        <v>22</v>
      </c>
      <c r="I6" s="34">
        <f>+H6/G6</f>
        <v>0.52380952380952384</v>
      </c>
    </row>
    <row r="7" spans="1:9" ht="38.25" x14ac:dyDescent="0.25">
      <c r="A7" s="9" t="s">
        <v>6</v>
      </c>
      <c r="B7" s="27" t="s">
        <v>4</v>
      </c>
      <c r="C7" s="28">
        <v>1098</v>
      </c>
      <c r="D7" s="12">
        <v>918</v>
      </c>
      <c r="E7" s="12">
        <v>547</v>
      </c>
      <c r="F7" s="34">
        <f>+E7/D7</f>
        <v>0.5958605664488017</v>
      </c>
      <c r="G7" s="13">
        <v>247</v>
      </c>
      <c r="H7" s="11">
        <v>97</v>
      </c>
      <c r="I7" s="34">
        <f>+H7/G7</f>
        <v>0.39271255060728744</v>
      </c>
    </row>
    <row r="8" spans="1:9" ht="38.25" x14ac:dyDescent="0.25">
      <c r="A8" s="9" t="s">
        <v>7</v>
      </c>
      <c r="B8" s="27" t="s">
        <v>4</v>
      </c>
      <c r="C8" s="26">
        <v>63</v>
      </c>
      <c r="D8" s="19">
        <v>155</v>
      </c>
      <c r="E8" s="13">
        <v>111</v>
      </c>
      <c r="F8" s="34">
        <f>+E8/D8</f>
        <v>0.71612903225806457</v>
      </c>
      <c r="G8" s="13">
        <v>37</v>
      </c>
      <c r="H8" s="11">
        <v>25</v>
      </c>
      <c r="I8" s="34">
        <f t="shared" ref="I8:I16" si="0">+H8/G8</f>
        <v>0.67567567567567566</v>
      </c>
    </row>
    <row r="9" spans="1:9" ht="24" customHeight="1" x14ac:dyDescent="0.25">
      <c r="A9" s="9" t="s">
        <v>8</v>
      </c>
      <c r="B9" s="27" t="s">
        <v>4</v>
      </c>
      <c r="C9" s="28">
        <v>521</v>
      </c>
      <c r="D9" s="19">
        <v>425</v>
      </c>
      <c r="E9" s="13">
        <v>348</v>
      </c>
      <c r="F9" s="34">
        <f>+E9/D9</f>
        <v>0.81882352941176473</v>
      </c>
      <c r="G9" s="13">
        <v>120</v>
      </c>
      <c r="H9" s="11">
        <v>60</v>
      </c>
      <c r="I9" s="34">
        <f t="shared" si="0"/>
        <v>0.5</v>
      </c>
    </row>
    <row r="10" spans="1:9" ht="25.5" x14ac:dyDescent="0.25">
      <c r="A10" s="9" t="s">
        <v>10</v>
      </c>
      <c r="B10" s="27" t="s">
        <v>19</v>
      </c>
      <c r="C10" s="28">
        <v>64</v>
      </c>
      <c r="D10" s="19">
        <v>68</v>
      </c>
      <c r="E10" s="13">
        <v>68</v>
      </c>
      <c r="F10" s="34">
        <f t="shared" ref="F10" si="1">+(E10-C10)/(D10-C10)</f>
        <v>1</v>
      </c>
      <c r="G10" s="13">
        <v>1</v>
      </c>
      <c r="H10" s="11">
        <v>1</v>
      </c>
      <c r="I10" s="34">
        <f t="shared" si="0"/>
        <v>1</v>
      </c>
    </row>
    <row r="11" spans="1:9" ht="51" x14ac:dyDescent="0.25">
      <c r="A11" s="14" t="s">
        <v>11</v>
      </c>
      <c r="B11" s="12" t="s">
        <v>4</v>
      </c>
      <c r="C11" s="21" t="s">
        <v>12</v>
      </c>
      <c r="D11" s="19">
        <v>20</v>
      </c>
      <c r="E11" s="13">
        <v>10</v>
      </c>
      <c r="F11" s="34">
        <f>+E11/D11</f>
        <v>0.5</v>
      </c>
      <c r="G11" s="13">
        <v>5</v>
      </c>
      <c r="H11" s="11">
        <v>0</v>
      </c>
      <c r="I11" s="34">
        <f t="shared" si="0"/>
        <v>0</v>
      </c>
    </row>
    <row r="12" spans="1:9" ht="38.25" x14ac:dyDescent="0.25">
      <c r="A12" s="14" t="s">
        <v>13</v>
      </c>
      <c r="B12" s="12" t="s">
        <v>4</v>
      </c>
      <c r="C12" s="30">
        <v>125</v>
      </c>
      <c r="D12" s="31">
        <v>104</v>
      </c>
      <c r="E12" s="32">
        <v>101</v>
      </c>
      <c r="F12" s="34">
        <f>+E12/D12</f>
        <v>0.97115384615384615</v>
      </c>
      <c r="G12" s="13">
        <v>26</v>
      </c>
      <c r="H12" s="33">
        <v>10</v>
      </c>
      <c r="I12" s="34">
        <f t="shared" si="0"/>
        <v>0.38461538461538464</v>
      </c>
    </row>
    <row r="13" spans="1:9" ht="25.5" x14ac:dyDescent="0.25">
      <c r="A13" s="9" t="s">
        <v>14</v>
      </c>
      <c r="B13" s="27" t="s">
        <v>9</v>
      </c>
      <c r="C13" s="28">
        <v>70</v>
      </c>
      <c r="D13" s="19">
        <v>74</v>
      </c>
      <c r="E13" s="13">
        <v>55</v>
      </c>
      <c r="F13" s="34">
        <f>+E13/D13</f>
        <v>0.7432432432432432</v>
      </c>
      <c r="G13" s="13">
        <v>13</v>
      </c>
      <c r="H13" s="11">
        <v>4</v>
      </c>
      <c r="I13" s="34">
        <f t="shared" si="0"/>
        <v>0.30769230769230771</v>
      </c>
    </row>
    <row r="14" spans="1:9" ht="25.5" x14ac:dyDescent="0.25">
      <c r="A14" s="9" t="s">
        <v>15</v>
      </c>
      <c r="B14" s="27" t="s">
        <v>9</v>
      </c>
      <c r="C14" s="28">
        <v>28</v>
      </c>
      <c r="D14" s="20">
        <v>31</v>
      </c>
      <c r="E14" s="13">
        <v>24</v>
      </c>
      <c r="F14" s="34">
        <f>+E14/D14</f>
        <v>0.77419354838709675</v>
      </c>
      <c r="G14" s="13">
        <v>5</v>
      </c>
      <c r="H14" s="11">
        <v>2</v>
      </c>
      <c r="I14" s="34">
        <f t="shared" si="0"/>
        <v>0.4</v>
      </c>
    </row>
    <row r="15" spans="1:9" ht="25.5" x14ac:dyDescent="0.25">
      <c r="A15" s="14" t="s">
        <v>25</v>
      </c>
      <c r="B15" s="12" t="s">
        <v>19</v>
      </c>
      <c r="C15" s="28">
        <v>11</v>
      </c>
      <c r="D15" s="21">
        <v>12</v>
      </c>
      <c r="E15" s="13">
        <v>12</v>
      </c>
      <c r="F15" s="34">
        <f t="shared" ref="F15:F17" si="2">+E15/D15</f>
        <v>1</v>
      </c>
      <c r="G15" s="37" t="s">
        <v>26</v>
      </c>
      <c r="H15" s="38"/>
      <c r="I15" s="39"/>
    </row>
    <row r="16" spans="1:9" ht="25.5" x14ac:dyDescent="0.25">
      <c r="A16" s="14" t="s">
        <v>16</v>
      </c>
      <c r="B16" s="29" t="s">
        <v>17</v>
      </c>
      <c r="C16" s="28">
        <v>31</v>
      </c>
      <c r="D16" s="21">
        <v>27</v>
      </c>
      <c r="E16" s="13">
        <v>17</v>
      </c>
      <c r="F16" s="34">
        <f t="shared" si="2"/>
        <v>0.62962962962962965</v>
      </c>
      <c r="G16" s="13">
        <v>7</v>
      </c>
      <c r="H16" s="11">
        <v>2</v>
      </c>
      <c r="I16" s="34">
        <f t="shared" si="0"/>
        <v>0.2857142857142857</v>
      </c>
    </row>
    <row r="17" spans="1:9" ht="25.5" x14ac:dyDescent="0.25">
      <c r="A17" s="9" t="s">
        <v>18</v>
      </c>
      <c r="B17" s="29" t="s">
        <v>17</v>
      </c>
      <c r="C17" s="21" t="s">
        <v>12</v>
      </c>
      <c r="D17" s="21">
        <v>4</v>
      </c>
      <c r="E17" s="13">
        <v>2</v>
      </c>
      <c r="F17" s="34">
        <f t="shared" si="2"/>
        <v>0.5</v>
      </c>
      <c r="G17" s="13">
        <v>1</v>
      </c>
      <c r="H17" s="11">
        <v>0</v>
      </c>
      <c r="I17" s="34">
        <f>+H17/G17</f>
        <v>0</v>
      </c>
    </row>
    <row r="18" spans="1:9" ht="38.25" x14ac:dyDescent="0.25">
      <c r="A18" s="22" t="s">
        <v>28</v>
      </c>
      <c r="B18" s="29" t="s">
        <v>17</v>
      </c>
      <c r="C18" s="21">
        <v>0</v>
      </c>
      <c r="D18" s="10">
        <v>1</v>
      </c>
      <c r="E18" s="10">
        <v>0</v>
      </c>
      <c r="F18" s="34">
        <f>+E18/D18</f>
        <v>0</v>
      </c>
      <c r="G18" s="13">
        <v>1</v>
      </c>
      <c r="H18" s="11">
        <v>0</v>
      </c>
      <c r="I18" s="34">
        <f>+H18/G18%</f>
        <v>0</v>
      </c>
    </row>
    <row r="19" spans="1:9" ht="51" x14ac:dyDescent="0.25">
      <c r="A19" s="9" t="s">
        <v>27</v>
      </c>
      <c r="B19" s="29" t="s">
        <v>19</v>
      </c>
      <c r="C19" s="21">
        <v>0</v>
      </c>
      <c r="D19" s="35">
        <v>1</v>
      </c>
      <c r="E19" s="35">
        <v>0.5</v>
      </c>
      <c r="F19" s="34">
        <f>+E19/D19</f>
        <v>0.5</v>
      </c>
      <c r="G19" s="18">
        <v>1</v>
      </c>
      <c r="H19" s="11">
        <v>0</v>
      </c>
      <c r="I19" s="34">
        <f>+H19/G19</f>
        <v>0</v>
      </c>
    </row>
    <row r="20" spans="1:9" ht="42.75" customHeight="1" x14ac:dyDescent="0.25">
      <c r="A20" s="36" t="s">
        <v>29</v>
      </c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7 F10:F11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2017-06-09T15:42:07Z</dcterms:modified>
</cp:coreProperties>
</file>