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iasg\Documents\Informe de Gestión Canciller\"/>
    </mc:Choice>
  </mc:AlternateContent>
  <xr:revisionPtr revIDLastSave="0" documentId="8_{A6AC54A5-A366-4EA7-8139-2467B9A216C4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Procesos Judiciales" sheetId="1" r:id="rId1"/>
  </sheets>
  <definedNames>
    <definedName name="_xlnm._FilterDatabase" localSheetId="0" hidden="1">'Procesos Judiciales'!$A$3:$H$504</definedName>
    <definedName name="_xlnm.Print_Titles" localSheetId="0">'Procesos Judiciales'!$3:$3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1" l="1"/>
  <c r="G177" i="1"/>
  <c r="G153" i="1"/>
  <c r="G132" i="1"/>
  <c r="G130" i="1"/>
  <c r="G100" i="1"/>
</calcChain>
</file>

<file path=xl/sharedStrings.xml><?xml version="1.0" encoding="utf-8"?>
<sst xmlns="http://schemas.openxmlformats.org/spreadsheetml/2006/main" count="3938" uniqueCount="1031">
  <si>
    <t>NÚMERO DE PROCESO</t>
  </si>
  <si>
    <t>NOMBRE DEMANDANTE</t>
  </si>
  <si>
    <t>ACCIÓN / TIPO PROCESO</t>
  </si>
  <si>
    <t>INSTANCIA</t>
  </si>
  <si>
    <t>ESTADO DEL PROCESO</t>
  </si>
  <si>
    <t>VALOR DE LAS PRETENSIONES INICIALES</t>
  </si>
  <si>
    <t>DESPACHO JUDICIAL - ACTUAL</t>
  </si>
  <si>
    <t>ACCION POPULAR</t>
  </si>
  <si>
    <t>PRIMERA INSTANCIA</t>
  </si>
  <si>
    <t>TRIBUNAL ADMINISTRATIVO DEL VALLE DEL CAUCA</t>
  </si>
  <si>
    <t>ENRIQUE ANTONIO CELIS DURAN</t>
  </si>
  <si>
    <t>MINISTERIO DE RELACIONES EXTERIORES</t>
  </si>
  <si>
    <t>ELECTORAL</t>
  </si>
  <si>
    <t>TRIBUNAL ADMINISTRATIVO DE CUNDINAMARCA</t>
  </si>
  <si>
    <t>UNICA INSTANCIA</t>
  </si>
  <si>
    <t>SANDOVAL ROJAS MARIO ANDRES</t>
  </si>
  <si>
    <t>DESPACHO SECCION PRIMERA DEL TRIBUNAL ADMINISTRATIVO DE CUNDINAMARCA - ORAL</t>
  </si>
  <si>
    <t>NULIDAD Y RESTABLECIMIENTO DEL DERECHO</t>
  </si>
  <si>
    <t>SEGUNDA INSTANCIA</t>
  </si>
  <si>
    <t>JUZGADO 23 ADMINISTRATIVO</t>
  </si>
  <si>
    <t>11001032400020150033700</t>
  </si>
  <si>
    <t>PAULA ANDREA MEJIA CARDONA</t>
  </si>
  <si>
    <t>ACTIVO</t>
  </si>
  <si>
    <t>CONSEJO DE ESTADO</t>
  </si>
  <si>
    <t>11001333571720140010502</t>
  </si>
  <si>
    <t>HERNANDO JOSE ARIZA FACHOLAS</t>
  </si>
  <si>
    <t>MARIO RENE VERSWYVEL VILLAMIZAR</t>
  </si>
  <si>
    <t/>
  </si>
  <si>
    <t>JUZGADO 46 ADMINISTRATIVO</t>
  </si>
  <si>
    <t>JUZGADO 11 ADMINISTRATIVO</t>
  </si>
  <si>
    <t>ORDINARIO LABORAL</t>
  </si>
  <si>
    <t>RECURSO EXTRAORDINARIO DE CASACION</t>
  </si>
  <si>
    <t>CORTE SUPREMA DE JUSTICIA</t>
  </si>
  <si>
    <t>REPARACION DIRECTA</t>
  </si>
  <si>
    <t>JUZGADO 07 ADMINISTRATIVO</t>
  </si>
  <si>
    <t>JUZGADO 64 ADMINISTRATIVO SECCION TERCERA DE BOGOTA- ORAL</t>
  </si>
  <si>
    <t>REPETICION</t>
  </si>
  <si>
    <t>JUZGADO 32 ADMINISTRATIVO</t>
  </si>
  <si>
    <t>JUZGADO 34 ADMINISTRATIVO</t>
  </si>
  <si>
    <t>JUZGADO 33 ADMINISTRATIVO</t>
  </si>
  <si>
    <t>JUZGADO 35 ADMINISTRATIVO</t>
  </si>
  <si>
    <t>JUZGADO 65 ADMINISTRATIVO</t>
  </si>
  <si>
    <t>11001032400020140057300</t>
  </si>
  <si>
    <t>MIGUEL ANGEL GARCES VILLAMIL</t>
  </si>
  <si>
    <t>ACCION  DE INCONSTITUCIONALIDAD</t>
  </si>
  <si>
    <t>D-11889 LEY 48 DE 1920, ARTICULO 7, LITERAL D)</t>
  </si>
  <si>
    <t>LUIS ALFREDO ANGARITA PEÑARANDA Y ARMANDO HERNANDEZ TORRES</t>
  </si>
  <si>
    <t>CORTE CONSTITUCIONAL</t>
  </si>
  <si>
    <t>D-12320 DECLARAR LA INCOSTITUCIONALIDAD DEL NUMERAL 10 (PARCIAL) ARTICULO 594 DE LA LEY 1564 DE 2012</t>
  </si>
  <si>
    <t>ANDRES MATEO SANCHEZ MOLINA</t>
  </si>
  <si>
    <t>11001032400020170007900</t>
  </si>
  <si>
    <t>11001032400020170023500</t>
  </si>
  <si>
    <t>FUNDACION PUNIENDI</t>
  </si>
  <si>
    <t>11001031500020140040800</t>
  </si>
  <si>
    <t>JOSE MANUEL ALVAREZ ZARATE Y OTRA</t>
  </si>
  <si>
    <t>11001032400020130019900</t>
  </si>
  <si>
    <t>ENRIQUE GAVIRIA LIEVANO</t>
  </si>
  <si>
    <t>11001032400020150013500</t>
  </si>
  <si>
    <t>PÃEZ SOLERA JENIFER JASMÃN</t>
  </si>
  <si>
    <t>DESPACHO DE LA SALA CONTENCIOSO ADMINISTRATIVA SECCION PRIMERA DEL CONSEJO DE ESTADO DE BOGOTA</t>
  </si>
  <si>
    <t>25000234100020180042800</t>
  </si>
  <si>
    <t>COMISION COLOMBIANA DE JURISTA</t>
  </si>
  <si>
    <t>ACCION DE CUMPLIMIENTO</t>
  </si>
  <si>
    <t>19001333100420100046600</t>
  </si>
  <si>
    <t>JOSE HERNAN RUIZ Y OTROS (GERMAN OSPINA MUÑOZ)</t>
  </si>
  <si>
    <t>ACCION DE GRUPO</t>
  </si>
  <si>
    <t>JUZGADO 04 ADMINISTRATIVO</t>
  </si>
  <si>
    <t>19001233300420150035300</t>
  </si>
  <si>
    <t>JOSE REINEL TAQUINAS Y OTROS</t>
  </si>
  <si>
    <t>25000234100020130195701</t>
  </si>
  <si>
    <t>GUILLERMO ALFONSO PERTUZ PATRON</t>
  </si>
  <si>
    <t>05001233300020140210000</t>
  </si>
  <si>
    <t>LORENA MARIA VILLA GARCIA Y OTROS</t>
  </si>
  <si>
    <t>3570 SMMLV</t>
  </si>
  <si>
    <t>TRIBUNAL ADMINISTRATIVO DE ANTIOQUIA</t>
  </si>
  <si>
    <t>05001233300020160198700</t>
  </si>
  <si>
    <t>JOSE MARIA HIDALGO VIANA Y OTROS</t>
  </si>
  <si>
    <t>25000232400020110013601</t>
  </si>
  <si>
    <t>CARLOS NELSON DUQUE CUADROS - SATENA</t>
  </si>
  <si>
    <t>INDETERMINADO</t>
  </si>
  <si>
    <t>25000234100020130195901</t>
  </si>
  <si>
    <t>ALVARO URIBE VELEZ</t>
  </si>
  <si>
    <t>88001233300020130002500</t>
  </si>
  <si>
    <t>JORGE IVAN PIEDRAHITA</t>
  </si>
  <si>
    <t>TRIBUNAL ADMINISTRATIVO DE SAN ANDRES, PROVIDENCIA Y SANTA CATALINA</t>
  </si>
  <si>
    <t>25000234100020170008300</t>
  </si>
  <si>
    <t>PROCURADURIA GENERAL DE LA NACION</t>
  </si>
  <si>
    <t>11.100.000 USD</t>
  </si>
  <si>
    <t>25000234100020160233700</t>
  </si>
  <si>
    <t>FELIPE GUILLEN JIMENEZ</t>
  </si>
  <si>
    <t>54001233300020170029300</t>
  </si>
  <si>
    <t>ENMANUELLI CAICEDO FUENTES</t>
  </si>
  <si>
    <t>TRIBUNAL ADMINISTRATIVO DE NORTE DE SANTANDER</t>
  </si>
  <si>
    <t>11001333101320060006400</t>
  </si>
  <si>
    <t>MYRIAM LUJAN GOMEZ Y OTROS</t>
  </si>
  <si>
    <t>JUZGADO 13 ADMINISTRATIVO</t>
  </si>
  <si>
    <t>25000234100020160089201</t>
  </si>
  <si>
    <t>DIEGO FELIPE MARQUEZ ARANGO</t>
  </si>
  <si>
    <t>76001333301820160007900</t>
  </si>
  <si>
    <t>FONDO ROTATORIO DEL MINISTERIO DE RELACIONES EXTERIORES</t>
  </si>
  <si>
    <t>CONTROVERSIA CONTRACTUAL</t>
  </si>
  <si>
    <t>JUZGADO 18 ADMINISTRATIVO DE CALI</t>
  </si>
  <si>
    <t>05001333302820160032800</t>
  </si>
  <si>
    <t>JUZGADO 28 ADMINISTRATIVO DE MEDELLIN- ORAL</t>
  </si>
  <si>
    <t>88001333300120160013900</t>
  </si>
  <si>
    <t>JUZGADO 1 ADMINISTRATIVO DE SAN ANDRES- ORAL</t>
  </si>
  <si>
    <t>70001333300220160006900</t>
  </si>
  <si>
    <t>JUZGADO 2 ADMINISTRATIVO DE SINCELEJO</t>
  </si>
  <si>
    <t>27001333300220160022200</t>
  </si>
  <si>
    <t>JUZGADO 2 ADMINISTRATIVO DE QUIBDO- ORAL</t>
  </si>
  <si>
    <t>08001233300020160141600</t>
  </si>
  <si>
    <t>PEDRO NORBERTO CASTRO ARAUJO</t>
  </si>
  <si>
    <t>EJECUTIVO</t>
  </si>
  <si>
    <t>TRIBUNAL ADMINISTRATIVO DEL ATLANTICO</t>
  </si>
  <si>
    <t>25000234100020170145900</t>
  </si>
  <si>
    <t>25000234100020170067100</t>
  </si>
  <si>
    <t>25000234100020170145800</t>
  </si>
  <si>
    <t>25000234100020170186800</t>
  </si>
  <si>
    <t>25000234100020180014000</t>
  </si>
  <si>
    <t>25000234100020180013800</t>
  </si>
  <si>
    <t>25000234100020180014200</t>
  </si>
  <si>
    <t>25000234100020180014100</t>
  </si>
  <si>
    <t>25000234100020180021900</t>
  </si>
  <si>
    <t>25000234100020180027200</t>
  </si>
  <si>
    <t>25000234100020180027600</t>
  </si>
  <si>
    <t>25000234100020180027700</t>
  </si>
  <si>
    <t>25000234100020180025500</t>
  </si>
  <si>
    <t>25000234100020180025700</t>
  </si>
  <si>
    <t>25000234100020180028000</t>
  </si>
  <si>
    <t>25000234100020180025200</t>
  </si>
  <si>
    <t>25000234100020180013900</t>
  </si>
  <si>
    <t>25000234100020180028400</t>
  </si>
  <si>
    <t>25000234100020180027400</t>
  </si>
  <si>
    <t>25000234100020180028300</t>
  </si>
  <si>
    <t>25000234100020180025300</t>
  </si>
  <si>
    <t>25000234100020180028500</t>
  </si>
  <si>
    <t>25000234100020180025100</t>
  </si>
  <si>
    <t>25000234100020180022300</t>
  </si>
  <si>
    <t>25000234100020180028600</t>
  </si>
  <si>
    <t>25000234100020180028100</t>
  </si>
  <si>
    <t>25000234100020180028200</t>
  </si>
  <si>
    <t>25000234100020180027500</t>
  </si>
  <si>
    <t>25000234100020180026000</t>
  </si>
  <si>
    <t>25000234100020180022000</t>
  </si>
  <si>
    <t>25000234100020180010300</t>
  </si>
  <si>
    <t>25000234100020180025000</t>
  </si>
  <si>
    <t>TRIBUNAL ADMINISTRATIVO DE CUNDINAMARCA - SECCIÓN PRIMERA, SUBSECCIÓN B</t>
  </si>
  <si>
    <t>25000234100020180025900</t>
  </si>
  <si>
    <t xml:space="preserve">TRIBUNAL ADMINISTRATIVO DE CUNDINAMARCA - SECCIÓN PRIMERA, SUBSECCIÓN B </t>
  </si>
  <si>
    <t>25000234100020180022100</t>
  </si>
  <si>
    <t>25000234100020180027900</t>
  </si>
  <si>
    <t>25000234100020180025400</t>
  </si>
  <si>
    <t>11001032600020140017900</t>
  </si>
  <si>
    <t>CARLOS ANTONIO ORTEGA BONILLLA Y OTROS</t>
  </si>
  <si>
    <t>EXTENSION DE JURISPRUDENCIA</t>
  </si>
  <si>
    <t>11001310503420170072800</t>
  </si>
  <si>
    <t>BENEDETTI DE VELEZ GINA DEL ROSARIO</t>
  </si>
  <si>
    <t>JUZGADO 34 LABORAL DEL CIRCUITO DE BOGOTA</t>
  </si>
  <si>
    <t>11001333501820140022501</t>
  </si>
  <si>
    <t>BLANCA MIRIAM MEDINA SANCHEZ</t>
  </si>
  <si>
    <t>25000234200020120113601</t>
  </si>
  <si>
    <t>FREDY ALEXANDER ZAPATA COTE</t>
  </si>
  <si>
    <t>05837333300220160039300</t>
  </si>
  <si>
    <t>FREDY ALONSO MESA SANCHEZ</t>
  </si>
  <si>
    <t>JUZGADO 02 ADMINISTRATIVO</t>
  </si>
  <si>
    <t>25000234200020130427600</t>
  </si>
  <si>
    <t>JAIME ANTONIO GODIN DIAZ</t>
  </si>
  <si>
    <t>76001333300220170000100</t>
  </si>
  <si>
    <t>JOSE FERNANDO CAMPO VILLALBA Y OTROS</t>
  </si>
  <si>
    <t>11001333502320150076500</t>
  </si>
  <si>
    <t>LASCARIO JIMENEZ LAMBIS</t>
  </si>
  <si>
    <t>11001333501020140036402</t>
  </si>
  <si>
    <t>OSWALDO ANTONIO MONTAÑEZ LETRADO</t>
  </si>
  <si>
    <t>SUPERIOR A 207 SMMLV</t>
  </si>
  <si>
    <t>25000234200020160238600</t>
  </si>
  <si>
    <t>RAMON DOMINGO SEPULVEDA</t>
  </si>
  <si>
    <t>11001333502220160047000</t>
  </si>
  <si>
    <t>SANDRA JANET GAITAN RAMIREZ</t>
  </si>
  <si>
    <t>25000234200020130401600</t>
  </si>
  <si>
    <t>WAGNA MARTINS BRAGA</t>
  </si>
  <si>
    <t>11001333502920150039800</t>
  </si>
  <si>
    <t>WILMER TARCISIO RAMIREZ FRANCO</t>
  </si>
  <si>
    <t>JUZGADO 29 ADMINISTRATIVO</t>
  </si>
  <si>
    <t>11001334205420170032500</t>
  </si>
  <si>
    <t>SANTOS ACEVEDO EUNICE</t>
  </si>
  <si>
    <t>JUZGADO 54 ADMINISTRATIVO</t>
  </si>
  <si>
    <t>25000234200020130030501</t>
  </si>
  <si>
    <t>ALVARO RESTREPO HURTADO</t>
  </si>
  <si>
    <t>25000234200020120037302</t>
  </si>
  <si>
    <t>ARTURO ALBERTO INFANTE VILLAREAL</t>
  </si>
  <si>
    <t>11001333501020130073902</t>
  </si>
  <si>
    <t>11001333502020130063601</t>
  </si>
  <si>
    <t>CARLOS IVAN PLAZAS HERRERA</t>
  </si>
  <si>
    <t>25000234200020120144601</t>
  </si>
  <si>
    <t>CARMEN ROSA DUSSAN AVELLA</t>
  </si>
  <si>
    <t>11001333501120130014502</t>
  </si>
  <si>
    <t>CLARA MARIA LEON ESPEJO</t>
  </si>
  <si>
    <t>25000232500020110040001</t>
  </si>
  <si>
    <t>CLEMENCIA FORERO UCROS</t>
  </si>
  <si>
    <t>25000234200020140006601</t>
  </si>
  <si>
    <t>DANIEL ALFREDO MONTAÑEZ MADERO</t>
  </si>
  <si>
    <t>11001333502620150001700</t>
  </si>
  <si>
    <t>DORIS MARINA ACOSTA BUITRAGO</t>
  </si>
  <si>
    <t>JUZGADO 26 ADMINISTRATIVO</t>
  </si>
  <si>
    <t>11001333502320150088800</t>
  </si>
  <si>
    <t>EDGAR ANDRES LOPEZ ROSERO</t>
  </si>
  <si>
    <t>25000234200020160155000</t>
  </si>
  <si>
    <t>EDUARDO ALONSO RODRIGUEZ</t>
  </si>
  <si>
    <t>25000234200020160519900</t>
  </si>
  <si>
    <t>FIDEL CANO CORREA</t>
  </si>
  <si>
    <t>11001010100020150091601</t>
  </si>
  <si>
    <t>GINA DEL ROSARIO BENEDETTI DE VELEZ</t>
  </si>
  <si>
    <t>25000234200020140381901</t>
  </si>
  <si>
    <t>GLORIA CECILIA RODRIGUEZ VARON</t>
  </si>
  <si>
    <t>25000232500020120012201</t>
  </si>
  <si>
    <t>GLORIA ELENA CASTAÑO VALENCIA</t>
  </si>
  <si>
    <t>25000234200020140206300</t>
  </si>
  <si>
    <t>GUSTAVO ANTONIO DAJER BARGUIL</t>
  </si>
  <si>
    <t>11001333500920150025001</t>
  </si>
  <si>
    <t>HECTOR JAIME MARIN BELTRAN</t>
  </si>
  <si>
    <t>11001333501420130076501</t>
  </si>
  <si>
    <t>HELY CAYETANO URQUIJO RINCON</t>
  </si>
  <si>
    <t>25000234200020120145301</t>
  </si>
  <si>
    <t>HERNANDO SILVA TORO</t>
  </si>
  <si>
    <t>25000234200020130530401</t>
  </si>
  <si>
    <t>HOWELL RICARDO QUIMBAYA MORALES</t>
  </si>
  <si>
    <t>25000234200020120185001</t>
  </si>
  <si>
    <t>11001333502320150089000</t>
  </si>
  <si>
    <t>JAIRO ALBERTO OCHOA</t>
  </si>
  <si>
    <t>11001333501420150017700</t>
  </si>
  <si>
    <t>JESUS AURELIO MONROY LOZANO</t>
  </si>
  <si>
    <t>25000234200020140381800</t>
  </si>
  <si>
    <t>JOSE FERNANDO GOMEZ MORA</t>
  </si>
  <si>
    <t>25000234200020130006501</t>
  </si>
  <si>
    <t>JOSE IGNACIO MEJIA VELASQUEZ</t>
  </si>
  <si>
    <t>25000234200020150360100</t>
  </si>
  <si>
    <t>JUAN SANTIAGO URIBE JARAMILLO</t>
  </si>
  <si>
    <t>11001333502820130017902</t>
  </si>
  <si>
    <t>LIANA JARAMILLO SILVA</t>
  </si>
  <si>
    <t>11001333501020150001900</t>
  </si>
  <si>
    <t>LILIA YANNET GALLOR GUARIN</t>
  </si>
  <si>
    <t>JUZGADO 10 ADMINISTRATIVO</t>
  </si>
  <si>
    <t>11001334205120170038200</t>
  </si>
  <si>
    <t>LUIS HUMBRERTO DE LOS ANGELES NARANJO CASTAÑEDA</t>
  </si>
  <si>
    <t>JUZGADO 51 ADMINISTRATIVO</t>
  </si>
  <si>
    <t>11001333503020130012402</t>
  </si>
  <si>
    <t>MARIA HELENA ALVAREZ CORREDOR</t>
  </si>
  <si>
    <t>11001333501620140059800</t>
  </si>
  <si>
    <t>MARIA JOSE GARAY MOLANO</t>
  </si>
  <si>
    <t>25000232500020110035901</t>
  </si>
  <si>
    <t>MARIO LEONEL RODRIGUEZ VARGAS</t>
  </si>
  <si>
    <t>25000234200020170276600</t>
  </si>
  <si>
    <t>25000234200020120118000</t>
  </si>
  <si>
    <t>MARTHA ANGELICA MARIN COLORADO</t>
  </si>
  <si>
    <t>11001333502620150047700</t>
  </si>
  <si>
    <t>MARTIN EMILIO RODRIGUEZ NUÑEZ</t>
  </si>
  <si>
    <t>25000234200020150414400</t>
  </si>
  <si>
    <t>MERY LOZANO PINILLA</t>
  </si>
  <si>
    <t>25000234200020170011600</t>
  </si>
  <si>
    <t>MIGUEL GOMEZ MARTINEZ</t>
  </si>
  <si>
    <t>$93.555.616 + 100 SMMLV</t>
  </si>
  <si>
    <t>25000234200020120191000</t>
  </si>
  <si>
    <t>MYRIAM HELENA BELTRAN DE FORERO</t>
  </si>
  <si>
    <t>25000234200020160267800</t>
  </si>
  <si>
    <t>MYRIAN SOFIA ULLOA RODRIGUEZ</t>
  </si>
  <si>
    <t>25000234200020130438801</t>
  </si>
  <si>
    <t>NELSON SANCHEZ TORRES</t>
  </si>
  <si>
    <t>25000234200020140237801</t>
  </si>
  <si>
    <t>NIDIA ELENA TIRADO DE URIBE</t>
  </si>
  <si>
    <t>25000234200020130510601</t>
  </si>
  <si>
    <t>ORLANDO ENRIQUE VASQUEZ VELASQUEZ</t>
  </si>
  <si>
    <t>11001333501520140069601</t>
  </si>
  <si>
    <t>RAMON GERARDO SOLANO BENAVIDES</t>
  </si>
  <si>
    <t>11001333101320150018501</t>
  </si>
  <si>
    <t>SARA ASTRID ROCIO PRIETO PARDO</t>
  </si>
  <si>
    <t>25000234200020130261802</t>
  </si>
  <si>
    <t>TERESA NAVAS DE MOTTA</t>
  </si>
  <si>
    <t>25000234200020170136200</t>
  </si>
  <si>
    <t>MARIA STELLA FERNANDEZ ARDILA</t>
  </si>
  <si>
    <t>11001333501620170018800</t>
  </si>
  <si>
    <t>ESCOBAR DE EVANS GLORIA DE JESUS</t>
  </si>
  <si>
    <t>JUZGADO 16 ADMINISTRATIVO</t>
  </si>
  <si>
    <t>11001334205020160057700</t>
  </si>
  <si>
    <t>GUITERREZ MATAMOROS JAIME</t>
  </si>
  <si>
    <t>11001333502020170020500</t>
  </si>
  <si>
    <t>GONZALO BULA HOYOS</t>
  </si>
  <si>
    <t>JUZGADO 20 ADMINISTRATIVO</t>
  </si>
  <si>
    <t>11001334205120180001400</t>
  </si>
  <si>
    <t>CAICEDO DE CASTAÃEDA ANYELY</t>
  </si>
  <si>
    <t>JUZGADO 51 ADMINISTRATIVO DE BOGOTA- ORAL</t>
  </si>
  <si>
    <t>11001333500720140064600</t>
  </si>
  <si>
    <t>ANA LUCIA SOLANO BENAVIDES</t>
  </si>
  <si>
    <t>25000234200020150271800</t>
  </si>
  <si>
    <t>ANGELICA MARIA RICO SANCHEZ</t>
  </si>
  <si>
    <t>11001333502320130068700</t>
  </si>
  <si>
    <t>ANTONIO JOSE GONZALEZ CASTAÑO</t>
  </si>
  <si>
    <t>11001333502420160023000</t>
  </si>
  <si>
    <t>ARACELLY OCAMPO OSPINA</t>
  </si>
  <si>
    <t>JUZGADO 24 ADMINISTRATIVO</t>
  </si>
  <si>
    <t>11001333502020150045700</t>
  </si>
  <si>
    <t>ARMANDO CUELLAR HERNANDEZ</t>
  </si>
  <si>
    <t>11001333501220140008800</t>
  </si>
  <si>
    <t>CARLOS ALBERTO GAMBA</t>
  </si>
  <si>
    <t>JUZGADO 12 ADMINISTRATIVO</t>
  </si>
  <si>
    <t>25000234200020160550000</t>
  </si>
  <si>
    <t>CARLOS HOLMES TRUJILLO GARCIA</t>
  </si>
  <si>
    <t>25000234200020140129401</t>
  </si>
  <si>
    <t>CARLOS LOZANO ANGEL</t>
  </si>
  <si>
    <t>11001031500020140005800</t>
  </si>
  <si>
    <t>CARMENZA RAMIREZ DE MUÑOZ</t>
  </si>
  <si>
    <t xml:space="preserve">25000234200020130587301
</t>
  </si>
  <si>
    <t>CESAR CASTRO GARCES</t>
  </si>
  <si>
    <t>25000234200020140311501</t>
  </si>
  <si>
    <t>DIEGO ZULETA LLERAS</t>
  </si>
  <si>
    <t>25000234200020140349700</t>
  </si>
  <si>
    <t>DIEGO ZULETA LLERAS.</t>
  </si>
  <si>
    <t>25000234200020170165800</t>
  </si>
  <si>
    <t>DORA LUZ CAMPO SIERRA</t>
  </si>
  <si>
    <t>25000234200020170281700</t>
  </si>
  <si>
    <t>ENRIQUE AURELIO ZAMBRANO</t>
  </si>
  <si>
    <t>11001334205220160038301</t>
  </si>
  <si>
    <t>FANNY MARLENE CALDERON BELTRAN</t>
  </si>
  <si>
    <t>11001334205220170016900</t>
  </si>
  <si>
    <t>GLORIA HELENA VALLEJO DE ISAZA Y OTROS</t>
  </si>
  <si>
    <t>JUZGADO 52 ADMINISTRATIVO</t>
  </si>
  <si>
    <t>11001333501420130021302</t>
  </si>
  <si>
    <t>GUILLERMO PLAZAS ALCID</t>
  </si>
  <si>
    <t>11001334205220160025401</t>
  </si>
  <si>
    <t>HELMUT ERNESTO BELLINGRODT WOLF .</t>
  </si>
  <si>
    <t>11001333502620150079800</t>
  </si>
  <si>
    <t>HERMOGENES ROZO GANTIVA</t>
  </si>
  <si>
    <t>11001333502920150032900</t>
  </si>
  <si>
    <t>JAIRO ENRIQUE GAMA</t>
  </si>
  <si>
    <t>11001333502120170009400</t>
  </si>
  <si>
    <t>JESUS ARTURO GALVEZ VALEGA</t>
  </si>
  <si>
    <t>JUZGADO 21 ADMINISTRATIVO</t>
  </si>
  <si>
    <t>11001333501720150042501</t>
  </si>
  <si>
    <t>JHON HENRY ORDUZ BUITRAGO</t>
  </si>
  <si>
    <t>25000234200020150085201</t>
  </si>
  <si>
    <t>JORGE ENRIQUE REYES GOMEZ</t>
  </si>
  <si>
    <t>25000234200020170017600</t>
  </si>
  <si>
    <t>JORGE JUAN BENDECK OLIVELLA</t>
  </si>
  <si>
    <t>11001333170820120015100</t>
  </si>
  <si>
    <t>JUAN CARLOS GARZON GARZON</t>
  </si>
  <si>
    <t>11001333502220160031801</t>
  </si>
  <si>
    <t>JUAN DE DIOS GUILLERMO PEDRO ALEJO GOMEZ SILVA</t>
  </si>
  <si>
    <t>129622855 + INTERESES DEL 2%</t>
  </si>
  <si>
    <t>25000234200020170011700</t>
  </si>
  <si>
    <t>KENT FRANCIS JAMES</t>
  </si>
  <si>
    <t>52001233300020160044701</t>
  </si>
  <si>
    <t>LEONARDO FABIO PINZA MORENO.</t>
  </si>
  <si>
    <t xml:space="preserve">11001333502220160027700
</t>
  </si>
  <si>
    <t>LUIS CARLOS FRANCO SOTO</t>
  </si>
  <si>
    <t>11001333502120170005100</t>
  </si>
  <si>
    <t>MARIA ENRIQUETA VELASQUEZ TURBAY</t>
  </si>
  <si>
    <t>11001333501120140062800</t>
  </si>
  <si>
    <t>MARIA ESTHER TAMAYO OLARTE</t>
  </si>
  <si>
    <t>11001333502020150017301</t>
  </si>
  <si>
    <t>MARIA EUGENIA VILLA GUITIERREZ</t>
  </si>
  <si>
    <t>25000234200020160344600</t>
  </si>
  <si>
    <t>MARIA PAULINA ESPINOZA LOPEZ</t>
  </si>
  <si>
    <t>11001333502820140009400</t>
  </si>
  <si>
    <t>MARIA SUSANA HERNANDEZ SANCHEZ</t>
  </si>
  <si>
    <t>JUZGADO 53 ADMINISTRATIVO</t>
  </si>
  <si>
    <t>11001334204820170036600</t>
  </si>
  <si>
    <t>MARIA TERESA MELLIZO ORTIZ</t>
  </si>
  <si>
    <t>JUZGADO 48 ADMINISTRATIVO</t>
  </si>
  <si>
    <t>25000234200020140078501</t>
  </si>
  <si>
    <t>MARIA YOLANDA PAEZ REYES</t>
  </si>
  <si>
    <t>25000234200020170102900</t>
  </si>
  <si>
    <t>MARIO CAMACHO PRADA</t>
  </si>
  <si>
    <t>11001333502820160036400</t>
  </si>
  <si>
    <t>MARTHA LUCIA ARDILA ARDILA</t>
  </si>
  <si>
    <t>JUZGADO 28 ADMINISTRATIVO</t>
  </si>
  <si>
    <t>25000234200020160403300</t>
  </si>
  <si>
    <t>MIGUEL ANTONIO SANTAMARIA DÁVILA</t>
  </si>
  <si>
    <t>25000234200020130277000</t>
  </si>
  <si>
    <t>MYRIAM CONSUELO RAMIREZ VARGAS</t>
  </si>
  <si>
    <t>11001333501220130046001</t>
  </si>
  <si>
    <t>MYRIAM ISABEL PEÑA DE GUEVARA</t>
  </si>
  <si>
    <t>25000234200020160442200</t>
  </si>
  <si>
    <t>OLGA HELENA BULA ESCOBAR</t>
  </si>
  <si>
    <t>11001333501320150044100</t>
  </si>
  <si>
    <t>OMAIRA DEL PILAR MEJIA TORO</t>
  </si>
  <si>
    <t>11001333502620170001000</t>
  </si>
  <si>
    <t>ORLANDO GABRIEL ABELLO MARTINEZ</t>
  </si>
  <si>
    <t>25000234200020170014900</t>
  </si>
  <si>
    <t>PLINIO APULEYO MENDOZA GARCIA</t>
  </si>
  <si>
    <t>25000234200020150168100</t>
  </si>
  <si>
    <t>RAFAEL ANTONIO SANTAMARIA URIBE</t>
  </si>
  <si>
    <t>25000234200020140059901</t>
  </si>
  <si>
    <t>RAFAEL MARTINEZ SANCHEZ</t>
  </si>
  <si>
    <t>25000234200020170030100</t>
  </si>
  <si>
    <t>RICARDO IGNACIO VELEZ BENEDETTI</t>
  </si>
  <si>
    <t>25000234200020170039400</t>
  </si>
  <si>
    <t>RICARDO JESUS DURAN GUAYARA</t>
  </si>
  <si>
    <t>54001333300220140197200</t>
  </si>
  <si>
    <t>VICTOR ORLANDO CASTELLANOS MOGOLLON</t>
  </si>
  <si>
    <t>25000232500020000616601</t>
  </si>
  <si>
    <t>AURA ELSA CASTRO</t>
  </si>
  <si>
    <t>25000232500020120058700</t>
  </si>
  <si>
    <t>CARMEN SANCLEMENTE MOLINA</t>
  </si>
  <si>
    <t>11001333501820150039401</t>
  </si>
  <si>
    <t>DAVID PEREZ GALVIS</t>
  </si>
  <si>
    <t>25000234200020160542100</t>
  </si>
  <si>
    <t>EFRAIN TORRADO GARCIA</t>
  </si>
  <si>
    <t>25000232500020030083201</t>
  </si>
  <si>
    <t>25000234200020150405600</t>
  </si>
  <si>
    <t>GERARDO OLAYA</t>
  </si>
  <si>
    <t>280 SMLMV</t>
  </si>
  <si>
    <t>25000234200020160196200</t>
  </si>
  <si>
    <t>MARIA CLARA JARAMILLO JARAMILLO</t>
  </si>
  <si>
    <t>25000234200020160135401</t>
  </si>
  <si>
    <t>MARIA TERESA SALAMANCA ACOSTA</t>
  </si>
  <si>
    <t>11001032400020150036900</t>
  </si>
  <si>
    <t>MARIO ARIEL ROCHA LOPEZ</t>
  </si>
  <si>
    <t>25000234200020150527700</t>
  </si>
  <si>
    <t>MARTHA RUBY CUELLAR CALDERON</t>
  </si>
  <si>
    <t>25000234200020170112500</t>
  </si>
  <si>
    <t>RICHARD ALONSO AGUIRRE VEGA</t>
  </si>
  <si>
    <t>11001333502320160014301</t>
  </si>
  <si>
    <t>SANDRA CATALINA SANTOS PILONIETA</t>
  </si>
  <si>
    <t>11001333502320150002500</t>
  </si>
  <si>
    <t>SHARON AHCAR CABARCAS</t>
  </si>
  <si>
    <t>11001333501720170010000</t>
  </si>
  <si>
    <t>CLARISA RUIZ CORREAL</t>
  </si>
  <si>
    <t>JUZGADO 17 ADMINISTRATVO</t>
  </si>
  <si>
    <t>11001334204620170032300</t>
  </si>
  <si>
    <t>ENRIQUE GOMEZ HURTADO</t>
  </si>
  <si>
    <t>11001334204620170032500</t>
  </si>
  <si>
    <t>NICOLE SCHMIDT RAMELOW DIAZ</t>
  </si>
  <si>
    <t>11001333502620170013500</t>
  </si>
  <si>
    <t>OSORIO DE BARRERA ROCIO</t>
  </si>
  <si>
    <t>25000234200020170158800</t>
  </si>
  <si>
    <t>RESTREPO ACEVEDO NANCY</t>
  </si>
  <si>
    <t>DESPACHO SECCION SEGUNDA DEL TRIBUNAL ADMINISTRATIVO DE CUNDINAMARCA - ORAL</t>
  </si>
  <si>
    <t>11001333501220170004100</t>
  </si>
  <si>
    <t>GARAVITO DURAN JORGE ENRIQUE</t>
  </si>
  <si>
    <t>JUZGADO 12 ADMINISTRATIVO SECCION SEGUNDA DE BOGOTA- ORAL</t>
  </si>
  <si>
    <t>11001333502420170012500</t>
  </si>
  <si>
    <t>CARLOS VILLAMIL CHAUX</t>
  </si>
  <si>
    <t>25000234200020160295301</t>
  </si>
  <si>
    <t>FELIPE ANTONIO LAZARO REYES DE LA VEGA</t>
  </si>
  <si>
    <t>11001333501220160043800</t>
  </si>
  <si>
    <t>ACOSTA VIDAL GLADYS CECILIA</t>
  </si>
  <si>
    <t>11001333501220160012900</t>
  </si>
  <si>
    <t>GUZMAN MONTOYA ROCIO DEL CARMEN</t>
  </si>
  <si>
    <t>25000234200020170011800</t>
  </si>
  <si>
    <t>LUZ STELLA PEÑA HERRERA</t>
  </si>
  <si>
    <t>25000234200020170030200</t>
  </si>
  <si>
    <t>VICTORIA EUGENIA GARRIDO RESTREPO</t>
  </si>
  <si>
    <t>11001333500820170031800</t>
  </si>
  <si>
    <t>CASTRO SANTAMARÃA JUANA ESPERANZA</t>
  </si>
  <si>
    <t>JUZGADO 8 ADMINISTRATIVO</t>
  </si>
  <si>
    <t>25000234200020170204500</t>
  </si>
  <si>
    <t>YEPES ALZATE JUAN CARLOS</t>
  </si>
  <si>
    <t>11001333501820170039500</t>
  </si>
  <si>
    <t>DIMATE CASTELLAOS MONICA SOFIA</t>
  </si>
  <si>
    <t>JUZGADO 18 ADMINISTRATIVO SECCION SEGUNDA DE BOGOTA- ORAL</t>
  </si>
  <si>
    <t>52001333300320170030700</t>
  </si>
  <si>
    <t>OLAVE PAZ JUAN CARLOS OLAVE CORDOBA JOSE PAZ DE OLAVE MERCEDEZ</t>
  </si>
  <si>
    <t>JUZGADO 3 ADMINISTRATIVO</t>
  </si>
  <si>
    <t>11001333703920160016000</t>
  </si>
  <si>
    <t>RUBY JARAMILLO CORRALES</t>
  </si>
  <si>
    <t>11001333502820170011400</t>
  </si>
  <si>
    <t>VIVES TINOCO MANUEL ENRIQUE MARIA</t>
  </si>
  <si>
    <t>JUZGADO 28 ADMINISTRATIVO SECCION SEGUNDA DE BOGOTA- ORAL</t>
  </si>
  <si>
    <t>11001333503020180005000</t>
  </si>
  <si>
    <t>BENITEZ SAGAYO MARIA NORELLA</t>
  </si>
  <si>
    <t>JUZGADO 30 ADMINISTRATIVO SECCION SEGUNDA DE BOGOTA- ORAL</t>
  </si>
  <si>
    <t>25000234200020170561200</t>
  </si>
  <si>
    <t>LOPEZ CORTES ARMANDO</t>
  </si>
  <si>
    <t>25000234200020170143100</t>
  </si>
  <si>
    <t>VALENCIA CHAVES VIOLETA</t>
  </si>
  <si>
    <t>25000234200020170011900</t>
  </si>
  <si>
    <t>PINZON LOPEZ JAIME ANTONIO</t>
  </si>
  <si>
    <t>11001334204720170042000</t>
  </si>
  <si>
    <t>GALLON RESTREPO OCTAVIO</t>
  </si>
  <si>
    <t>JUZGADO 47 ADMINISTRATIVO DE BOGOTA - SECCION SEGUNDA</t>
  </si>
  <si>
    <t>11001334205420180003400</t>
  </si>
  <si>
    <t>TRIANA CASALLAS LUIS FELIPE</t>
  </si>
  <si>
    <t>11001333501620170010300</t>
  </si>
  <si>
    <t>25000234200020170377600</t>
  </si>
  <si>
    <t>GUEVARA ROZO CLAUDIA PIEDAD</t>
  </si>
  <si>
    <t>11001333704120170001640</t>
  </si>
  <si>
    <t>VARON VILLAMIZAR WILSON GIOVANNI YOTROS</t>
  </si>
  <si>
    <t>JUZGADO 41 ADMINISTRATIVO SECCION CUARTA DE BOGOTA- ORAL</t>
  </si>
  <si>
    <t>25000234200020170329500</t>
  </si>
  <si>
    <t xml:space="preserve"> ROMERO PENNA YUSED</t>
  </si>
  <si>
    <t>25000234200020170327000</t>
  </si>
  <si>
    <t>DAZA CUERVO ANYURIVET</t>
  </si>
  <si>
    <t>11001334204920180016000</t>
  </si>
  <si>
    <t>GOMEZ PUENTES EDWIN ROLANDO</t>
  </si>
  <si>
    <t>JUZGADO 49 ADMINISTRATIVO</t>
  </si>
  <si>
    <t>11001333501820180007600</t>
  </si>
  <si>
    <t>AVILA PINTO MIREYA</t>
  </si>
  <si>
    <t>08001310500220140011900</t>
  </si>
  <si>
    <t>ERIKA ASCANIO BARRAZA</t>
  </si>
  <si>
    <t>JUZGADO 02 LABORAL</t>
  </si>
  <si>
    <t>11001310502220160045100</t>
  </si>
  <si>
    <t>AMPARO ARAUJO JIMENEZ</t>
  </si>
  <si>
    <t>20 SMLMV</t>
  </si>
  <si>
    <t>JUZGADO 22 LABORAL</t>
  </si>
  <si>
    <t>11001310500920150078900</t>
  </si>
  <si>
    <t>ANYELY CAICEDO DE CASTAÑEDA</t>
  </si>
  <si>
    <t>JUZGADO 09 LABORAL</t>
  </si>
  <si>
    <t>11001310501420070002101</t>
  </si>
  <si>
    <t>CARLOS HELI GOMEZ BRAVO</t>
  </si>
  <si>
    <t>RECURSO EXTRAORDINARIO</t>
  </si>
  <si>
    <t>SUPERIOR A 10 SMMLV</t>
  </si>
  <si>
    <t>11001310500720110027401</t>
  </si>
  <si>
    <t>GRACIELA LEGUIZAMO MARTINEZ (CARLOS DANIEL ROCA MARTINEZ Q.E.P.D - ESPOSO) Y OTRO</t>
  </si>
  <si>
    <t>SUPERIOR A 20 SMMLV</t>
  </si>
  <si>
    <t>11001310501520100035701</t>
  </si>
  <si>
    <t>HENRY YESID BERNAL MALAGON</t>
  </si>
  <si>
    <t>11001310500420100040601</t>
  </si>
  <si>
    <t>HERNAN OSORIO JIMENEZ</t>
  </si>
  <si>
    <t>11001310501620160024900</t>
  </si>
  <si>
    <t>LUCAS GALINDO SOTO</t>
  </si>
  <si>
    <t>JUZGADO 16 LABORAL</t>
  </si>
  <si>
    <t>11001310502520160026900</t>
  </si>
  <si>
    <t>JUZGADO 25 LABORAL</t>
  </si>
  <si>
    <t>11001310501520020043101</t>
  </si>
  <si>
    <t>OLGA CARDENAS DE MICHELSEN (ARTURO MICHELSEN CONCHA Q.E.P.D - ESPOSO)</t>
  </si>
  <si>
    <t>11001310500320160036600</t>
  </si>
  <si>
    <t>GUTIEREZ PARRALES LYA EUNICE</t>
  </si>
  <si>
    <t>JUZGADO 3 LABORAL</t>
  </si>
  <si>
    <t>11001310502520160038700</t>
  </si>
  <si>
    <t>GAITAN VASQUEZ JOSE BERNARDO</t>
  </si>
  <si>
    <t>JUZGADO 25 LABORAL DEL CIRCUITO DE BOGOTA</t>
  </si>
  <si>
    <t>25000234200020140345700</t>
  </si>
  <si>
    <t>ALFONSO MARIA PEÑA REYES</t>
  </si>
  <si>
    <t>25000234200020170346100</t>
  </si>
  <si>
    <t>GUZMAN CELIS ROSA ESPERANZA</t>
  </si>
  <si>
    <t>11001600010220110001301</t>
  </si>
  <si>
    <t>PROCESO PENAL</t>
  </si>
  <si>
    <t>11001031500020140090200</t>
  </si>
  <si>
    <t>RECURSO EXTRAORDINARIO DE REVISION</t>
  </si>
  <si>
    <t>44001333100120090002400</t>
  </si>
  <si>
    <t>ELKIN MOVIL Y OTROS</t>
  </si>
  <si>
    <t>44001333300120150006100</t>
  </si>
  <si>
    <t>ISABEL ROSARIO OÑATE AMAYA Y OTROS</t>
  </si>
  <si>
    <t>JUZGADO 01 ADMINISTRATIVO</t>
  </si>
  <si>
    <t>08001233100220120026600</t>
  </si>
  <si>
    <t>JULIO ENRIQUE OLIVARES AMARIS Y OTROS</t>
  </si>
  <si>
    <t>5400 SMLMV</t>
  </si>
  <si>
    <t>44001233300220150000500</t>
  </si>
  <si>
    <t>LUIS CARLOS PAZ GONZALEZ Y OTROS</t>
  </si>
  <si>
    <t>981251696 + 900 SMLMV</t>
  </si>
  <si>
    <t>TRIBUNAL ADMINISTRATIVO DE LA GUAJIRA</t>
  </si>
  <si>
    <t>44001233300220140015400</t>
  </si>
  <si>
    <t>RADUAN MAMNAH OSMAN Y OTROS</t>
  </si>
  <si>
    <t>44001333100220070023400</t>
  </si>
  <si>
    <t>ZULEIMA MARIA MELO</t>
  </si>
  <si>
    <t>47001233100020090037200</t>
  </si>
  <si>
    <t>ZULMA CHACIN DE ENRIQUEZ Y OTROS</t>
  </si>
  <si>
    <t>TRIBUNAL ADMINISTRATIVO DE MAGDALENA</t>
  </si>
  <si>
    <t>11001333603520150038600</t>
  </si>
  <si>
    <t>DAVID FERNANDO CARDONA RAMOS</t>
  </si>
  <si>
    <t>76001333301820160024000</t>
  </si>
  <si>
    <t>FANNY HERNANDEZ ROA</t>
  </si>
  <si>
    <t>JUZGADO 18 ADMINISTRATIVO</t>
  </si>
  <si>
    <t>19001333300520160004500</t>
  </si>
  <si>
    <t>ILIA DAGUA MEDINA Y OTROS</t>
  </si>
  <si>
    <t>JUZGADO 05 ADMINISTRATIVO</t>
  </si>
  <si>
    <t>25000233100020070014301</t>
  </si>
  <si>
    <t>ISRAEL BALLESTEROS CAMACHO</t>
  </si>
  <si>
    <t>76109333300220150014000</t>
  </si>
  <si>
    <t>JAIRO ESTUPIÑAN MONTAÑO Y OTROS</t>
  </si>
  <si>
    <t>100 SMLMV</t>
  </si>
  <si>
    <t>54001333300520170000400</t>
  </si>
  <si>
    <t>JUAN BAUTISTA CARRILLO</t>
  </si>
  <si>
    <t>11001334306220170024700</t>
  </si>
  <si>
    <t>JUANITA JANETH URIANA URIANA Y OTROS</t>
  </si>
  <si>
    <t>JUZGADO 62 ADMINISTRATIVO</t>
  </si>
  <si>
    <t>11001334305920160009300</t>
  </si>
  <si>
    <t>LUIS FRANCISCO RODRIGUEZ MATEUS</t>
  </si>
  <si>
    <t>JUZGADO 59 ADMINISTRATIVO</t>
  </si>
  <si>
    <t>19001333300820160005100</t>
  </si>
  <si>
    <t>MARIA HERMINIA PERDOMO Y OTROS</t>
  </si>
  <si>
    <t>400 SMMLV</t>
  </si>
  <si>
    <t>JUZGADO 08 ADMINISTRATIVO</t>
  </si>
  <si>
    <t>19001333300820150018000</t>
  </si>
  <si>
    <t>MARIA MELIDA TAQUINAS IPIA y OTROS</t>
  </si>
  <si>
    <t>25000233600020120062802</t>
  </si>
  <si>
    <t>MARIA VALENCIA ARANGO Y OTROS</t>
  </si>
  <si>
    <t>50001333100220070034800</t>
  </si>
  <si>
    <t>MARTHA YADIRA CARDENAS Y OTROS</t>
  </si>
  <si>
    <t>TRIBUNAL ADMINISTRATIVO DE CALDAS</t>
  </si>
  <si>
    <t>27001333170220120003600</t>
  </si>
  <si>
    <t>NAYIVI CORDOBA QUEJADA Y OTROS</t>
  </si>
  <si>
    <t>12.800 SMMLV + $ 280.000.000</t>
  </si>
  <si>
    <t>TRIBUNAL ADMINISTRATIVO DE QUIBDO</t>
  </si>
  <si>
    <t>76001333301320140045800</t>
  </si>
  <si>
    <t>NORVEY ARIAS Y OTROS</t>
  </si>
  <si>
    <t>500 SMLMV</t>
  </si>
  <si>
    <t>76001333300120160002400</t>
  </si>
  <si>
    <t>OMAR FERNANDO MARTINEZ RENTERIA</t>
  </si>
  <si>
    <t>11001333603220140008900</t>
  </si>
  <si>
    <t>OMAR PENAGOS RODRIGUEZ</t>
  </si>
  <si>
    <t>19001333300420140013700</t>
  </si>
  <si>
    <t>ROSALBA IPIA ULCUE Y OTROS</t>
  </si>
  <si>
    <t>19001333300120150030200</t>
  </si>
  <si>
    <t>SANTOS TAQUINA RIVERA</t>
  </si>
  <si>
    <t>11001334306520160024000</t>
  </si>
  <si>
    <t>WALNER LEONARDO ALVAREZ RIOS Y OTROS</t>
  </si>
  <si>
    <t>800 SMLMV</t>
  </si>
  <si>
    <t>05001333303520170034300</t>
  </si>
  <si>
    <t>VILLA HERNANDEZ JAIRO LUIS</t>
  </si>
  <si>
    <t>JUZGADO 35 ADMINISTRATIVO DE MEDELLIN- ORAL</t>
  </si>
  <si>
    <t>11001333603720150093100</t>
  </si>
  <si>
    <t>ALVARO EFRAIN AGREDA ESCOBAR</t>
  </si>
  <si>
    <t>JUZGADO 37 ADMINISTRATIVO</t>
  </si>
  <si>
    <t>25000233600020120021701</t>
  </si>
  <si>
    <t>ANGELMIRO CACERES GARCIA Y OTROS</t>
  </si>
  <si>
    <t>25000232600020100023701</t>
  </si>
  <si>
    <t>ANTONIO ULISES CORTES ESCOBAR Y OTRO</t>
  </si>
  <si>
    <t>08001233100019990265801</t>
  </si>
  <si>
    <t>ARMANDO SAIEH SUS FINZA LTDA SOCIEDAD FINZA LTDA ***</t>
  </si>
  <si>
    <t>05001233100020050607601</t>
  </si>
  <si>
    <t>BEATRIZ ELENA NARVAEZ MESA *****</t>
  </si>
  <si>
    <t>11001333501120160022901</t>
  </si>
  <si>
    <t>CINDY DOREIDY NOVA CHACON</t>
  </si>
  <si>
    <t>11001333603520150012300</t>
  </si>
  <si>
    <t>CLAUDIA PATRICIA MUNERA PRECIADO</t>
  </si>
  <si>
    <t>11001334305920160025300</t>
  </si>
  <si>
    <t>EDGAR ARMANDO CAICEDO GARZON Y OTRA</t>
  </si>
  <si>
    <t>68001333301120170022200</t>
  </si>
  <si>
    <t>GRISELDA JAIMES MARTINEZ</t>
  </si>
  <si>
    <t>13001233100020110031301</t>
  </si>
  <si>
    <t>GUILLERMO GONZALEZ BURGOS</t>
  </si>
  <si>
    <t>05001333300820140056301</t>
  </si>
  <si>
    <t>HERNAN ALONSO RUIZ SANCHEZ</t>
  </si>
  <si>
    <t>25000232600020040044401</t>
  </si>
  <si>
    <t>HERNAN BOTERO MORENO</t>
  </si>
  <si>
    <t>JUZGADO 36 ADMINISTRATIVO</t>
  </si>
  <si>
    <t>54001333100520120001100</t>
  </si>
  <si>
    <t>HUILLIAN RODRIGUEZ QUINTERO</t>
  </si>
  <si>
    <t>JUZGADO 09 ADMINISTRATIVO</t>
  </si>
  <si>
    <t>11001333603520130041000</t>
  </si>
  <si>
    <t>JAIME ANTONIO GONZALEZ JUNCA Y OTROS</t>
  </si>
  <si>
    <t>JAIME LEON NARVAEZ MESA</t>
  </si>
  <si>
    <t>JORGE HUMBERTO NARVAEZ MESA *****</t>
  </si>
  <si>
    <t>11001333603220150021500</t>
  </si>
  <si>
    <t>JORGE MICHELL MUÑIZ MUÑOZ Y OTROS</t>
  </si>
  <si>
    <t>11001333603620150021600</t>
  </si>
  <si>
    <t>JOSE ALEXANDER PEDRAZA GALINDO</t>
  </si>
  <si>
    <t>25000233100020120014001</t>
  </si>
  <si>
    <t>JOSE FERNANDO GOMEZ CORREA Y OTROS</t>
  </si>
  <si>
    <t>$341.800.000 + 600 SMMLV</t>
  </si>
  <si>
    <t>JUZGADO 38 ADMINISTRATIVO</t>
  </si>
  <si>
    <t>11001333603620150049200</t>
  </si>
  <si>
    <t>JOSE NOLBERTO MEJIA CORTES Y OTROS</t>
  </si>
  <si>
    <t>11001334305820160065500</t>
  </si>
  <si>
    <t>JOSKIN ALAIN MANOSALVA AHUMADA</t>
  </si>
  <si>
    <t>JUZGADO 58 ADMINISTRATIVO</t>
  </si>
  <si>
    <t>25000232600020070034101</t>
  </si>
  <si>
    <t>JUAN CARLOS GÓMEZ LUNA Y OTROS</t>
  </si>
  <si>
    <t>Perjuicios materiales: 392 SMLMV. Perjuicios morales 5.000 SMLMV. Daño a la vida de relación 10.000 gramos oro. Perjuicios futuros 500 SMLMV.</t>
  </si>
  <si>
    <t xml:space="preserve">05001233100020050607601
</t>
  </si>
  <si>
    <t>JUAN FERNANDO NARVAEZ MESA *****</t>
  </si>
  <si>
    <t>08001233100020110011902</t>
  </si>
  <si>
    <t>JUAN VICENTE GOMEZ CASTRILLON</t>
  </si>
  <si>
    <t>SEIS MIL (6.000) SMMLV</t>
  </si>
  <si>
    <t>25000233600020120070801</t>
  </si>
  <si>
    <t>JULIO CESAR PARGA RIVAS</t>
  </si>
  <si>
    <t>13.218,98 SMMLV (TRECE MIL DOSCIENTOS DIECIOCHO CON NOVENTA Y OCHO SMMLV)</t>
  </si>
  <si>
    <t>11001333603520150085700</t>
  </si>
  <si>
    <t>LEDY DEL CARMEN PARADA REYES Y OTROS</t>
  </si>
  <si>
    <t>350 SMLMV +$139.257</t>
  </si>
  <si>
    <t>11001334306420160022700</t>
  </si>
  <si>
    <t>LEONARDA SANTIESTEBAN ANGARITA</t>
  </si>
  <si>
    <t>JUZGADO 64 ADMINISTRATIVO</t>
  </si>
  <si>
    <t>11001333603720150053800</t>
  </si>
  <si>
    <t>LUIS ALFONSO RUBIANO RAMOS</t>
  </si>
  <si>
    <t>25000232600020020058402</t>
  </si>
  <si>
    <t>MAHA SALIM ABOUV RAAD NASR</t>
  </si>
  <si>
    <t>U$107.564 DOLARES Y 2.000 GRAMOS ORO</t>
  </si>
  <si>
    <t>25000232600020090044201</t>
  </si>
  <si>
    <t>MARIA CRISTINA MARIN Y OTROS</t>
  </si>
  <si>
    <t xml:space="preserve">    2908 SMLMV</t>
  </si>
  <si>
    <t>25000232600020040245801</t>
  </si>
  <si>
    <t>MARIO ALFONSO CARDENAS R.</t>
  </si>
  <si>
    <t>05001233300020170015100</t>
  </si>
  <si>
    <t>MENASHE EXELBIRT Y MEKFIR INTERNACION AL CORP.</t>
  </si>
  <si>
    <t>11001333103220080008301</t>
  </si>
  <si>
    <t>NEYCI MILENA ROMAÑA SANCHEZ Y OTROS</t>
  </si>
  <si>
    <t>68001333300920160009300</t>
  </si>
  <si>
    <t>ROSA ALEXANDRA NAVARRETE</t>
  </si>
  <si>
    <t>25000232600020090040901</t>
  </si>
  <si>
    <t>SAIDE ELIAS MOUANNES</t>
  </si>
  <si>
    <t>U$100.000</t>
  </si>
  <si>
    <t>25000232600020120067100</t>
  </si>
  <si>
    <t>SAMMY SALIM SEGEBRE NARANJO Y OTROS</t>
  </si>
  <si>
    <t>$356.332.750 PESOS + 4.000 (CUATRO MIL) SMMLV</t>
  </si>
  <si>
    <t>25000232600020030188001</t>
  </si>
  <si>
    <t>SUSANA HERMOSO DE VILLATE</t>
  </si>
  <si>
    <t>25000233600020150215100</t>
  </si>
  <si>
    <t>WILLIAM NUFER Y OTROS</t>
  </si>
  <si>
    <t>11001333603720140033800</t>
  </si>
  <si>
    <t>WILSON ENRIQUE BAQUERO</t>
  </si>
  <si>
    <t>YOZA HIDETOSHI *****</t>
  </si>
  <si>
    <t>20001233100020080013701</t>
  </si>
  <si>
    <t>CLAUDIA ARAUJO Y OTROS</t>
  </si>
  <si>
    <t>11001334305820170006200</t>
  </si>
  <si>
    <t>PAEZ REYES LUZ YINETH 39520132 REYES DE PAEZ ROSALBINA</t>
  </si>
  <si>
    <t>11001333603820170014700</t>
  </si>
  <si>
    <t>PINILLA RODRIGUEZ NELSON ANDRES</t>
  </si>
  <si>
    <t>11001334306420170025800</t>
  </si>
  <si>
    <t>LINARES VANEGAS MARIA ELIS LUCERO - HERNANDEZ LINARES DANIEL ANTONIO</t>
  </si>
  <si>
    <t>11001333603320170002200</t>
  </si>
  <si>
    <t>PINZON ROJAS DAVID LEONARDO y otros</t>
  </si>
  <si>
    <t>DAVID LEONARDO PINZON ROJAS Y OTROS</t>
  </si>
  <si>
    <t>11001333603720130008700</t>
  </si>
  <si>
    <t>11001333603620130009300</t>
  </si>
  <si>
    <t>11001333603220130044000</t>
  </si>
  <si>
    <t>11001333603720130048003</t>
  </si>
  <si>
    <t>11001333603720130037100</t>
  </si>
  <si>
    <t>DESPACHO SECCION TERCERA DEL TRIBUNAL ADMINISTRATIVO DE CUNDINAMARCA</t>
  </si>
  <si>
    <t>11001333603320130038400</t>
  </si>
  <si>
    <t>11001333603320130038300</t>
  </si>
  <si>
    <t>11001333603820130009000</t>
  </si>
  <si>
    <t>11001333603520130009000</t>
  </si>
  <si>
    <t>11001333603320140027300</t>
  </si>
  <si>
    <t>11001333603120130024400</t>
  </si>
  <si>
    <t>JUZGADO 31 ADMINISTRATIVO</t>
  </si>
  <si>
    <t>11001333603420130027900</t>
  </si>
  <si>
    <t>11001333603120130028700</t>
  </si>
  <si>
    <t>11001333603520130035700</t>
  </si>
  <si>
    <t>11001333603520130035600</t>
  </si>
  <si>
    <t>11001333603420160024900</t>
  </si>
  <si>
    <t>11001333603820130038700</t>
  </si>
  <si>
    <t>11001333603420130040100</t>
  </si>
  <si>
    <t>11001333603120130039500</t>
  </si>
  <si>
    <t>11001334306520160018500</t>
  </si>
  <si>
    <t>11001333603820150035800</t>
  </si>
  <si>
    <t>11001333603420140039100</t>
  </si>
  <si>
    <t>11001333603520140039400</t>
  </si>
  <si>
    <t>11001333603220140016800</t>
  </si>
  <si>
    <t>11001333603720170024800</t>
  </si>
  <si>
    <t>11001333603720150033500</t>
  </si>
  <si>
    <t>11001333672220140018300</t>
  </si>
  <si>
    <t>JUZGADO 61 ADMINISTRATIVO</t>
  </si>
  <si>
    <t>11001333603720140026600</t>
  </si>
  <si>
    <t>11001333603520150038300</t>
  </si>
  <si>
    <t>11001333603420140043400</t>
  </si>
  <si>
    <t>11001334306520160032700</t>
  </si>
  <si>
    <t>11001333672220140021100</t>
  </si>
  <si>
    <t>11001333603620140030100</t>
  </si>
  <si>
    <t>11001333603620150033700</t>
  </si>
  <si>
    <t>11001333603820140039800</t>
  </si>
  <si>
    <t>11001333603520140046500</t>
  </si>
  <si>
    <t>11001333603120140046300</t>
  </si>
  <si>
    <t>11001333672220140018200</t>
  </si>
  <si>
    <t>11001333603720140027100</t>
  </si>
  <si>
    <t>11001334306020170009800</t>
  </si>
  <si>
    <t>JUZGADO 60 ADMINISTRATIVO</t>
  </si>
  <si>
    <t>11001333603220150004400</t>
  </si>
  <si>
    <t>11001333603120170024500</t>
  </si>
  <si>
    <t xml:space="preserve">11001333501820130051100
</t>
  </si>
  <si>
    <t>11001333603820140004200</t>
  </si>
  <si>
    <t>11001333603120140009200</t>
  </si>
  <si>
    <t>11001333603120140011100</t>
  </si>
  <si>
    <t>11001333603820140011700</t>
  </si>
  <si>
    <t>11001333603720150038700</t>
  </si>
  <si>
    <t>11001333671920140020200</t>
  </si>
  <si>
    <t>11001333671920140006700</t>
  </si>
  <si>
    <t>11001333671920140018200</t>
  </si>
  <si>
    <t>11001333671920140010900</t>
  </si>
  <si>
    <t>11001333603520140046700</t>
  </si>
  <si>
    <t>25000233600020140083500</t>
  </si>
  <si>
    <t>11001334305820160066800</t>
  </si>
  <si>
    <t>11001333603720140029000</t>
  </si>
  <si>
    <t>11001333671420140018800</t>
  </si>
  <si>
    <t>JUZGADO 63 ADMINISTRATIVO</t>
  </si>
  <si>
    <t>25000233600020140144901</t>
  </si>
  <si>
    <t>11001333671520140015300</t>
  </si>
  <si>
    <t>11001333603120150014500</t>
  </si>
  <si>
    <t>11001333603420150050900</t>
  </si>
  <si>
    <t>11001334306220160008200</t>
  </si>
  <si>
    <t>SUPERIOR A 10 SMLMV</t>
  </si>
  <si>
    <t>11001333704220170019200</t>
  </si>
  <si>
    <t>JUZGADO 42 ADMINISTRATIVO</t>
  </si>
  <si>
    <t>11001333603620130006300</t>
  </si>
  <si>
    <t>11001333603320130011000</t>
  </si>
  <si>
    <t>11001333603220130011300</t>
  </si>
  <si>
    <t>11001333603620130022400</t>
  </si>
  <si>
    <t>11001333603320130031700</t>
  </si>
  <si>
    <t>11001333603620130046100</t>
  </si>
  <si>
    <t>11001333603220130049300</t>
  </si>
  <si>
    <t>11001333603520130005800</t>
  </si>
  <si>
    <t>11001333603120130005800</t>
  </si>
  <si>
    <t>11001333603420140009900</t>
  </si>
  <si>
    <t>11001334306220160068900</t>
  </si>
  <si>
    <t>11001333603620140027700</t>
  </si>
  <si>
    <t>11001333603620140031100</t>
  </si>
  <si>
    <t>11001333671920140001400</t>
  </si>
  <si>
    <t>11001333672220140003600</t>
  </si>
  <si>
    <t>11001333671920140003200</t>
  </si>
  <si>
    <t>11001333672220140017800</t>
  </si>
  <si>
    <t>11001333603320140019400</t>
  </si>
  <si>
    <t>11001333671920140000700</t>
  </si>
  <si>
    <t>11001333603620140019100</t>
  </si>
  <si>
    <t>11001334306220160033000</t>
  </si>
  <si>
    <t>11001333672220140020100</t>
  </si>
  <si>
    <t>11001333603420140047800</t>
  </si>
  <si>
    <t>11001333603220150009100</t>
  </si>
  <si>
    <t>11001333603220140017700</t>
  </si>
  <si>
    <t>11001333672220140000900</t>
  </si>
  <si>
    <t>11001333603820140044600</t>
  </si>
  <si>
    <t>11001333603320140024200</t>
  </si>
  <si>
    <t>11001333603220140015300</t>
  </si>
  <si>
    <t>11001333603820140046200</t>
  </si>
  <si>
    <t>11001333671420140010300</t>
  </si>
  <si>
    <t>11001334306220160030300</t>
  </si>
  <si>
    <t>11001333603520150002800</t>
  </si>
  <si>
    <t>11001333603720150007300</t>
  </si>
  <si>
    <t>11001333603320150007700</t>
  </si>
  <si>
    <t>11001333603620150046500</t>
  </si>
  <si>
    <t>11001333603620150080800</t>
  </si>
  <si>
    <t>11001334306220160000500</t>
  </si>
  <si>
    <t>11001334306120160011500</t>
  </si>
  <si>
    <t>11001334306220160055000</t>
  </si>
  <si>
    <t>11001334305920160051100</t>
  </si>
  <si>
    <t>11001333603320170000700</t>
  </si>
  <si>
    <t>11001333603620170002500</t>
  </si>
  <si>
    <t>11001334305820170018400</t>
  </si>
  <si>
    <t>11001333603420170029300</t>
  </si>
  <si>
    <t>11001333603820140010600</t>
  </si>
  <si>
    <t>11001333603220140011800</t>
  </si>
  <si>
    <t>11001333603520140015200</t>
  </si>
  <si>
    <t>11001334305820160031500</t>
  </si>
  <si>
    <t>11001333603620150039200</t>
  </si>
  <si>
    <t>11001333603120150037600</t>
  </si>
  <si>
    <t>11001333502020140031000</t>
  </si>
  <si>
    <t>11001333603520150019100</t>
  </si>
  <si>
    <t>11001333603520150004300</t>
  </si>
  <si>
    <t>25000232600020110118701</t>
  </si>
  <si>
    <t>25000232600020110028901</t>
  </si>
  <si>
    <t>11001333603720130012300</t>
  </si>
  <si>
    <t>11001333502920150085600</t>
  </si>
  <si>
    <t>11001333603720130030300</t>
  </si>
  <si>
    <t>11001333603620150065000</t>
  </si>
  <si>
    <t>11001333603320130031600</t>
  </si>
  <si>
    <t>11001333603720130047900</t>
  </si>
  <si>
    <t>11001333672220140020300</t>
  </si>
  <si>
    <t>11001333603520130005600</t>
  </si>
  <si>
    <t>11001333603820130029900</t>
  </si>
  <si>
    <t>11001333603520140036300</t>
  </si>
  <si>
    <t>25000233600020150065301</t>
  </si>
  <si>
    <t>11001333603320150038500</t>
  </si>
  <si>
    <t>11001333671520140014600</t>
  </si>
  <si>
    <t>11001333603420150035700</t>
  </si>
  <si>
    <t>11001333603120140047900</t>
  </si>
  <si>
    <t>11001333671920140018400</t>
  </si>
  <si>
    <t>11001333671920140020400</t>
  </si>
  <si>
    <t>11001333603120160024800</t>
  </si>
  <si>
    <t>11001333603520140041200</t>
  </si>
  <si>
    <t>11001333603420140050100</t>
  </si>
  <si>
    <t>11001333671520140018800</t>
  </si>
  <si>
    <t>11001333603520150024400</t>
  </si>
  <si>
    <t>11001333603720150028000</t>
  </si>
  <si>
    <t>11001333603120150061300</t>
  </si>
  <si>
    <t>11001334306120170000800</t>
  </si>
  <si>
    <t>11001334306120170013000</t>
  </si>
  <si>
    <t>11001333603220140011400</t>
  </si>
  <si>
    <t>11001333603620140023800</t>
  </si>
  <si>
    <t>11001333603820140041000</t>
  </si>
  <si>
    <t>11001333603720140019500</t>
  </si>
  <si>
    <t>11001333672220140020500</t>
  </si>
  <si>
    <t>11001333671520140008000</t>
  </si>
  <si>
    <t>11001333672220140010700</t>
  </si>
  <si>
    <t>11001333671920140016100</t>
  </si>
  <si>
    <t>11001334306220170024900</t>
  </si>
  <si>
    <t>11001334306320170029500</t>
  </si>
  <si>
    <t>11001333603620130011200</t>
  </si>
  <si>
    <t>11001333603620130031800</t>
  </si>
  <si>
    <t>11001333603220130031700</t>
  </si>
  <si>
    <t>11001333603620130046200</t>
  </si>
  <si>
    <t>11001333603220130047700</t>
  </si>
  <si>
    <t>11001333671920140020000</t>
  </si>
  <si>
    <t>11001333603820130005500</t>
  </si>
  <si>
    <t>11001333603520130005700</t>
  </si>
  <si>
    <t>11001333603120130005700</t>
  </si>
  <si>
    <t>11001333603820130034500</t>
  </si>
  <si>
    <t>11001333603820130034400</t>
  </si>
  <si>
    <t>11001333603520130039900</t>
  </si>
  <si>
    <t>11001333603620140023000</t>
  </si>
  <si>
    <t>11001333603520150036900</t>
  </si>
  <si>
    <t>11001333603620150013100</t>
  </si>
  <si>
    <t>11001333603120140030400</t>
  </si>
  <si>
    <t>11001333672220140010900</t>
  </si>
  <si>
    <t>11001333603120140043500</t>
  </si>
  <si>
    <t>11001333603820140047200</t>
  </si>
  <si>
    <t>11001333671420140014100</t>
  </si>
  <si>
    <t>11001333672220140020400</t>
  </si>
  <si>
    <t>11001333671420140008300</t>
  </si>
  <si>
    <t>11001333603520160000700</t>
  </si>
  <si>
    <t>11001333603320150020300</t>
  </si>
  <si>
    <t>11001333671420140007000</t>
  </si>
  <si>
    <t>11001333603120140038700</t>
  </si>
  <si>
    <t>11001333671920140003700</t>
  </si>
  <si>
    <t>11001333603120140046500</t>
  </si>
  <si>
    <t>11001333672220140010800</t>
  </si>
  <si>
    <t>11001333603720140023100</t>
  </si>
  <si>
    <t>11001333671920140010800</t>
  </si>
  <si>
    <t>11001333603720140026800</t>
  </si>
  <si>
    <t>11001333603320150022000</t>
  </si>
  <si>
    <t>11001333603620140030900</t>
  </si>
  <si>
    <t>11001333603120140046700</t>
  </si>
  <si>
    <t>11001333671420140006100</t>
  </si>
  <si>
    <t>11001333671520140008300</t>
  </si>
  <si>
    <t>11001333671420140008400</t>
  </si>
  <si>
    <t>11001333501320140043400</t>
  </si>
  <si>
    <t>11001333603620140033800</t>
  </si>
  <si>
    <t>11001333603520150011500</t>
  </si>
  <si>
    <t>11001333603520140048900</t>
  </si>
  <si>
    <t>11001333603820140057800</t>
  </si>
  <si>
    <t>11001333603720140038900</t>
  </si>
  <si>
    <t>11001333603620150002700</t>
  </si>
  <si>
    <t>11001333603120150002900</t>
  </si>
  <si>
    <t>11001333603820150004400</t>
  </si>
  <si>
    <t>11001333603320150013700</t>
  </si>
  <si>
    <t>11001333603820150017300</t>
  </si>
  <si>
    <t>11001333603820150017200</t>
  </si>
  <si>
    <t>11001333603120150019700</t>
  </si>
  <si>
    <t>11001333603820150038600</t>
  </si>
  <si>
    <t>11001333603220150034200</t>
  </si>
  <si>
    <t>11001333603720150063000</t>
  </si>
  <si>
    <t>11001333603620150061900</t>
  </si>
  <si>
    <t>11001333603220150055700</t>
  </si>
  <si>
    <t>11001333603320150078100</t>
  </si>
  <si>
    <t>11001333603820150080100</t>
  </si>
  <si>
    <t>11001333603520150082300</t>
  </si>
  <si>
    <t>11001333603120150092000</t>
  </si>
  <si>
    <t>11001333603620150092300</t>
  </si>
  <si>
    <t>11001333603620150092200</t>
  </si>
  <si>
    <t>11001333603420150095700</t>
  </si>
  <si>
    <t>11001333603120150092200</t>
  </si>
  <si>
    <t>11001334205320160046300</t>
  </si>
  <si>
    <t>11001334305820160013800</t>
  </si>
  <si>
    <t>11001334306120160019200</t>
  </si>
  <si>
    <t>11001334306020160019100</t>
  </si>
  <si>
    <t>11001334306420160018900</t>
  </si>
  <si>
    <t>11001333603720170006600</t>
  </si>
  <si>
    <t>11001333603520140003000</t>
  </si>
  <si>
    <t>25000232600020110070101</t>
  </si>
  <si>
    <t>11001333603620130030400</t>
  </si>
  <si>
    <t>27001312100120160006700</t>
  </si>
  <si>
    <t>CONSEJO COMUNITARIO MAYOR DE JURADO (COCOMAJURADO)</t>
  </si>
  <si>
    <t>RESTITUCION DE TIERRAS</t>
  </si>
  <si>
    <t>11001032400020130009900</t>
  </si>
  <si>
    <t>FELIPE ORTEGA ESCOVAR</t>
  </si>
  <si>
    <t>SIMPLE NULIDAD</t>
  </si>
  <si>
    <t>11001032500020160116300</t>
  </si>
  <si>
    <t>OLGA PATRICIA GUTIERRREZ CARRASCAL Y OTROS</t>
  </si>
  <si>
    <t>11001032500020100009400</t>
  </si>
  <si>
    <t>MISAEL TORRES LADINO</t>
  </si>
  <si>
    <t>11001032500020150096300</t>
  </si>
  <si>
    <t>47245310300120150005100</t>
  </si>
  <si>
    <t>CELVANA OLIVIERI TORRES</t>
  </si>
  <si>
    <t>VERBAL DE PERTENENCIA DE BIEN MUEBLE</t>
  </si>
  <si>
    <t>JUZGADO UNICO CIVIL DEL BANCO</t>
  </si>
  <si>
    <t>11001310301220140071000</t>
  </si>
  <si>
    <t>JUZGADO 17 CIVIL DEL CIRCUITO DE BOGOTA</t>
  </si>
  <si>
    <t>11001333501020160050400</t>
  </si>
  <si>
    <t>4053117 CRISTANCHO GALLO ARNULFO DE JESUS</t>
  </si>
  <si>
    <t>JUZGADO 10 ADMINISTRATIVO SECCION SEGUNDA DE BOGOTA- ORAL</t>
  </si>
  <si>
    <t>11001310503320170071200</t>
  </si>
  <si>
    <t>AFANADOR GOMEZ GENNY CECILIA</t>
  </si>
  <si>
    <t>JUZGADO 33 LABORAL DEL CIRCUITO DE BOGOTA</t>
  </si>
  <si>
    <t>25000233600020180029900</t>
  </si>
  <si>
    <t>RAMIREZ FRANCO LUIS CARLOS Y OTROS</t>
  </si>
  <si>
    <t>Reparacion Directa</t>
  </si>
  <si>
    <t>DESPACHO SECCION TERCERA DEL TRIBUNAL ADMINISTRATIVO DE CUNDINAMARCA - ORAL</t>
  </si>
  <si>
    <t>11001333703920170017600</t>
  </si>
  <si>
    <t>URIANA EPINAYU JUAN CARLOS Y OTROS</t>
  </si>
  <si>
    <t>JUZGADO 39 ADMINISTRATIVO SECCION CUARTA DE BOGOTA- ORAL</t>
  </si>
  <si>
    <t>11001032500020180030200</t>
  </si>
  <si>
    <t>DESPACHO DE LA SALA CONTENCIOSO ADMINISTRATIVA SECCION SEGUNDA DEL CONSEJO DE ESTADO DE BOGOTA</t>
  </si>
  <si>
    <t>NOMBRE DEMANDANDO</t>
  </si>
  <si>
    <t xml:space="preserve">LA NORMA </t>
  </si>
  <si>
    <t>LEY 1564 DE 2012</t>
  </si>
  <si>
    <t xml:space="preserve">MINISTERIO DE RELACIONES EXTERIORES </t>
  </si>
  <si>
    <t>MINISTERIO DE RELACIONES EXTERIORES Y OTROS</t>
  </si>
  <si>
    <t>MINISTERIO DE RELACIONES EXTERIORES - CONSEJO DE MINISTROS</t>
  </si>
  <si>
    <t>GOBERNACION DEL VALLE DEL CAUCA</t>
  </si>
  <si>
    <t>GOBERNACION DE ANTIOQUIA</t>
  </si>
  <si>
    <t>GOBERNACION DE SAN ANDRES PROVIDENCIA Y SANTA CATALINA</t>
  </si>
  <si>
    <t>GOBERNACION DE SUCRE</t>
  </si>
  <si>
    <t>MUNICIPIO DE JURADO CHOCO</t>
  </si>
  <si>
    <t>MINISTERIO DE RELACIONES EXTEREIORES Y JUAN PABLO RODRIGUEZ GOMEZ</t>
  </si>
  <si>
    <t>MINISTERIO DE RELACIONES EXTERIORES Y MILENA GOMEZ KOPP EN SU CONDICIÓN DE MINISTRA PLENIPOTENCIARIO CÓDIGO 0074, GRADO 22, ADSCRITO A LA EMBAJADA DE COLOMBIA ANTE EL GOBIERNO DE LA REPÚBLUCA DE TURQUIA</t>
  </si>
  <si>
    <t>MINISTERIO DE RELACIONES EXTERIORES GABRIELA GUTIERREZ MORALES</t>
  </si>
  <si>
    <t>MINISTERIO DE RELACIONES EXTERIORES GINA PAOLA PEREZ</t>
  </si>
  <si>
    <t>MINISTERIO DE RELACIONES EXTERIORES Y OTRO</t>
  </si>
  <si>
    <t>MINISTERIO DE RELACIONES EXTERIORES (LLAMAMIENTO EN GARANTIA)</t>
  </si>
  <si>
    <t>MINISTERIO DE RELACIONES EXTERIORES Y LA UNIDAD ADMINISTRATIVA ESPECIAL MIGRACIÓN COLOMBIA</t>
  </si>
  <si>
    <t>LESLY GREGORIA QUINTERO PAYAN</t>
  </si>
  <si>
    <t>MINISTERIO DE RELACIONES EXTERIORES Y UNIDAD ADMINISTRATIVA ESPECIAL MIGRACION COLOMBIA</t>
  </si>
  <si>
    <t>MINISTERIO DE RELACIONES EXTERIORES Y  OTROS</t>
  </si>
  <si>
    <t>HERNANDO LEYVA VARON Y OTROS</t>
  </si>
  <si>
    <t>AURA PATRICIA PARDO MORENO Y OTROS</t>
  </si>
  <si>
    <t>CLARA INES VARGAS DE LOZADA Y OTROS</t>
  </si>
  <si>
    <t>MARIA HORTENSIA COLMENARES FACCINI Y OTROS</t>
  </si>
  <si>
    <t>OVIDIO HELI GONZALEZ Y OTROS</t>
  </si>
  <si>
    <t>JUAN ANTONIO LIEVANO RANGEL Y OTROS</t>
  </si>
  <si>
    <t>LEONOR BARRETO DIAZ Y OTROS</t>
  </si>
  <si>
    <t>CLARA INES VARGAS DE LOZADA</t>
  </si>
  <si>
    <t>JUAN ANTONIO LIEVANO RANGEL</t>
  </si>
  <si>
    <t>CLARA INES VARGAS SILVA Y OTROS</t>
  </si>
  <si>
    <t>EDITH ANDRADE PAEZ</t>
  </si>
  <si>
    <t>ABELARDO RAMIREZ GASCA Y OTROS</t>
  </si>
  <si>
    <t>RODRIGO SUAREZ GIRALDO Y OTROS</t>
  </si>
  <si>
    <t>RODRIGO SUAREZ GIRALDO</t>
  </si>
  <si>
    <t>AURA PATRICIA PARDO MORENO</t>
  </si>
  <si>
    <t>DORY SANCHEZ DE HIDALGO Y OTROS</t>
  </si>
  <si>
    <t>MYRIAM CONSUELO RAMIREZ VARGAS Y OTROS</t>
  </si>
  <si>
    <t>RODRIGO SUAREZ GIRALDO Y OTRA</t>
  </si>
  <si>
    <t>ABELARDO RAMIRES GASCA Y OTROS</t>
  </si>
  <si>
    <t>JUAN DE JESUS BERNAL ROA Y OTROS</t>
  </si>
  <si>
    <t>AURA PATRICIA PARDO MORENO Y OTRAS</t>
  </si>
  <si>
    <t>MARIA HORTENCIA COLMENARES FACCINI Y OTROS</t>
  </si>
  <si>
    <t>DORY SANCHEZ DE HIDALGO Y OTROS CASO GABRIEL PIZANO CALLEJAS</t>
  </si>
  <si>
    <t>LUIS MIGUEL DOMINGUEZ GARCIA Y OTROS</t>
  </si>
  <si>
    <t>ABELARDO RAMIREZ GASCAY OTROS</t>
  </si>
  <si>
    <t>ABELARDO RAMIREZ GASCA Y OTROS, CASO CARLOS ALBERTO BERNAL ROMAN</t>
  </si>
  <si>
    <t xml:space="preserve">MARIA HORTENCIAVALENCIA COLMENARES FACCINI CASO LUIS GERARDO GUZMAN </t>
  </si>
  <si>
    <t xml:space="preserve"> MINISTERIO DE RELACIONES EXTERIORES</t>
  </si>
  <si>
    <t>MINEREXPO S.A. (EN LIQUIDACION) Y OTROS</t>
  </si>
  <si>
    <t>ANEX0 5. PROCESOS ACTIVOS EN LOS CUALES EL MINISTERIO DE RELACIONES EXTERIORES HACE 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</si>
</sst>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1" applyNumberFormat="1" applyFont="1" applyFill="1" applyBorder="1" applyAlignment="1">
      <alignment horizontal="left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41" fontId="3" fillId="0" borderId="0" xfId="1" applyFont="1" applyFill="1" applyBorder="1" applyAlignment="1">
      <alignment horizontal="left" wrapText="1"/>
    </xf>
    <xf numFmtId="41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 wrapText="1"/>
    </xf>
    <xf numFmtId="41" fontId="6" fillId="0" borderId="0" xfId="0" applyNumberFormat="1" applyFont="1" applyFill="1" applyBorder="1" applyAlignment="1"/>
    <xf numFmtId="41" fontId="4" fillId="0" borderId="0" xfId="0" applyNumberFormat="1" applyFont="1" applyFill="1" applyBorder="1"/>
    <xf numFmtId="41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</cellXfs>
  <cellStyles count="4">
    <cellStyle name="Millares [0]" xfId="1" builtinId="6"/>
    <cellStyle name="Moneda [0]" xfId="2" builtinId="7"/>
    <cellStyle name="Normal" xfId="0" builtinId="0"/>
    <cellStyle name="Normal 2" xfId="3" xr:uid="{00000000-0005-0000-0000-000003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H561" totalsRowShown="0" headerRowDxfId="1" dataDxfId="0" totalsRowDxfId="17">
  <autoFilter ref="A3:H561" xr:uid="{00000000-0009-0000-0100-000001000000}"/>
  <sortState ref="A4:H561">
    <sortCondition ref="D4:D561"/>
  </sortState>
  <tableColumns count="8">
    <tableColumn id="1" xr3:uid="{00000000-0010-0000-0000-000001000000}" name="NÚMERO DE PROCESO" dataDxfId="9" totalsRowDxfId="16"/>
    <tableColumn id="3" xr3:uid="{00000000-0010-0000-0000-000003000000}" name="NOMBRE DEMANDANTE" dataDxfId="8" totalsRowDxfId="15"/>
    <tableColumn id="2" xr3:uid="{00000000-0010-0000-0000-000002000000}" name="NOMBRE DEMANDANDO" dataDxfId="7"/>
    <tableColumn id="14" xr3:uid="{00000000-0010-0000-0000-00000E000000}" name="ACCIÓN / TIPO PROCESO" dataDxfId="6" totalsRowDxfId="14"/>
    <tableColumn id="18" xr3:uid="{00000000-0010-0000-0000-000012000000}" name="INSTANCIA" dataDxfId="5" totalsRowDxfId="13"/>
    <tableColumn id="27" xr3:uid="{00000000-0010-0000-0000-00001B000000}" name="ESTADO DEL PROCESO" dataDxfId="4" totalsRowDxfId="12"/>
    <tableColumn id="30" xr3:uid="{00000000-0010-0000-0000-00001E000000}" name="VALOR DE LAS PRETENSIONES INICIALES" dataDxfId="3" totalsRowDxfId="11"/>
    <tableColumn id="44" xr3:uid="{00000000-0010-0000-0000-00002C000000}" name="DESPACHO JUDICIAL - ACTUAL" dataDxfId="2" totalsRowDxfId="1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1"/>
  <sheetViews>
    <sheetView tabSelected="1" zoomScale="85" zoomScaleNormal="85" workbookViewId="0">
      <selection activeCell="B5" sqref="B5"/>
    </sheetView>
  </sheetViews>
  <sheetFormatPr baseColWidth="10" defaultRowHeight="12.75" x14ac:dyDescent="0.2"/>
  <cols>
    <col min="1" max="1" width="28.28515625" style="6" customWidth="1"/>
    <col min="2" max="3" width="39.85546875" style="6" customWidth="1"/>
    <col min="4" max="4" width="28.5703125" style="6" customWidth="1"/>
    <col min="5" max="5" width="21.140625" style="6" customWidth="1"/>
    <col min="6" max="6" width="7" style="6" customWidth="1"/>
    <col min="7" max="7" width="27.5703125" style="15" customWidth="1"/>
    <col min="8" max="8" width="88.28515625" style="11" bestFit="1" customWidth="1"/>
    <col min="9" max="9" width="40.5703125" style="6" customWidth="1"/>
    <col min="10" max="10" width="38" style="6" customWidth="1"/>
    <col min="11" max="11" width="23.7109375" style="10" customWidth="1"/>
    <col min="12" max="12" width="28.85546875" style="6" customWidth="1"/>
    <col min="13" max="13" width="29.7109375" style="6" customWidth="1"/>
    <col min="14" max="14" width="50.85546875" style="6" customWidth="1"/>
    <col min="15" max="15" width="32.28515625" style="6" hidden="1" customWidth="1"/>
    <col min="16" max="16" width="44.42578125" style="6" hidden="1" customWidth="1"/>
    <col min="17" max="17" width="45.140625" style="6" customWidth="1"/>
    <col min="18" max="18" width="40.5703125" style="6" customWidth="1"/>
    <col min="19" max="19" width="39.28515625" style="6" customWidth="1"/>
    <col min="20" max="20" width="16.42578125" style="6" customWidth="1"/>
    <col min="21" max="16384" width="11.42578125" style="10"/>
  </cols>
  <sheetData>
    <row r="1" spans="1:8" x14ac:dyDescent="0.2">
      <c r="A1" s="27" t="s">
        <v>1030</v>
      </c>
      <c r="B1" s="27"/>
      <c r="C1" s="27"/>
      <c r="D1" s="27"/>
      <c r="E1" s="27"/>
      <c r="F1" s="27"/>
      <c r="G1" s="27"/>
      <c r="H1" s="27"/>
    </row>
    <row r="3" spans="1:8" s="2" customFormat="1" ht="51" x14ac:dyDescent="0.25">
      <c r="A3" s="1" t="s">
        <v>0</v>
      </c>
      <c r="B3" s="1" t="s">
        <v>1</v>
      </c>
      <c r="C3" s="1" t="s">
        <v>980</v>
      </c>
      <c r="D3" s="1" t="s">
        <v>2</v>
      </c>
      <c r="E3" s="1" t="s">
        <v>3</v>
      </c>
      <c r="F3" s="1" t="s">
        <v>4</v>
      </c>
      <c r="G3" s="12" t="s">
        <v>5</v>
      </c>
      <c r="H3" s="1" t="s">
        <v>6</v>
      </c>
    </row>
    <row r="4" spans="1:8" s="3" customFormat="1" ht="25.5" x14ac:dyDescent="0.2">
      <c r="A4" s="3" t="s">
        <v>42</v>
      </c>
      <c r="B4" s="3" t="s">
        <v>43</v>
      </c>
      <c r="C4" s="20" t="s">
        <v>11</v>
      </c>
      <c r="D4" s="3" t="s">
        <v>44</v>
      </c>
      <c r="E4" s="3" t="s">
        <v>8</v>
      </c>
      <c r="F4" s="3" t="s">
        <v>22</v>
      </c>
      <c r="G4" s="16">
        <v>0</v>
      </c>
      <c r="H4" s="3" t="s">
        <v>23</v>
      </c>
    </row>
    <row r="5" spans="1:8" s="4" customFormat="1" x14ac:dyDescent="0.2">
      <c r="A5" s="4" t="s">
        <v>45</v>
      </c>
      <c r="B5" s="4" t="s">
        <v>46</v>
      </c>
      <c r="C5" s="21" t="s">
        <v>981</v>
      </c>
      <c r="D5" s="4" t="s">
        <v>44</v>
      </c>
      <c r="E5" s="4" t="s">
        <v>14</v>
      </c>
      <c r="F5" s="4" t="s">
        <v>22</v>
      </c>
      <c r="G5" s="14">
        <v>0</v>
      </c>
      <c r="H5" s="4" t="s">
        <v>47</v>
      </c>
    </row>
    <row r="6" spans="1:8" s="3" customFormat="1" ht="51" x14ac:dyDescent="0.2">
      <c r="A6" s="3" t="s">
        <v>48</v>
      </c>
      <c r="B6" s="3" t="s">
        <v>49</v>
      </c>
      <c r="C6" s="22" t="s">
        <v>982</v>
      </c>
      <c r="D6" s="3" t="s">
        <v>44</v>
      </c>
      <c r="E6" s="3" t="s">
        <v>8</v>
      </c>
      <c r="F6" s="3" t="s">
        <v>22</v>
      </c>
      <c r="G6" s="16">
        <v>0</v>
      </c>
      <c r="H6" s="3" t="s">
        <v>47</v>
      </c>
    </row>
    <row r="7" spans="1:8" s="4" customFormat="1" x14ac:dyDescent="0.2">
      <c r="A7" s="4" t="s">
        <v>50</v>
      </c>
      <c r="B7" s="4" t="s">
        <v>21</v>
      </c>
      <c r="C7" s="21" t="s">
        <v>983</v>
      </c>
      <c r="D7" s="4" t="s">
        <v>44</v>
      </c>
      <c r="E7" s="4" t="s">
        <v>8</v>
      </c>
      <c r="F7" s="4" t="s">
        <v>22</v>
      </c>
      <c r="G7" s="14">
        <v>0</v>
      </c>
      <c r="H7" s="4" t="s">
        <v>23</v>
      </c>
    </row>
    <row r="8" spans="1:8" s="3" customFormat="1" ht="25.5" x14ac:dyDescent="0.2">
      <c r="A8" s="3" t="s">
        <v>51</v>
      </c>
      <c r="B8" s="3" t="s">
        <v>52</v>
      </c>
      <c r="C8" s="22" t="s">
        <v>11</v>
      </c>
      <c r="D8" s="3" t="s">
        <v>44</v>
      </c>
      <c r="E8" s="3" t="s">
        <v>8</v>
      </c>
      <c r="F8" s="3" t="s">
        <v>22</v>
      </c>
      <c r="G8" s="16">
        <v>0</v>
      </c>
      <c r="H8" s="3" t="s">
        <v>23</v>
      </c>
    </row>
    <row r="9" spans="1:8" s="4" customFormat="1" x14ac:dyDescent="0.2">
      <c r="A9" s="4" t="s">
        <v>53</v>
      </c>
      <c r="B9" s="4" t="s">
        <v>54</v>
      </c>
      <c r="C9" s="21" t="s">
        <v>11</v>
      </c>
      <c r="D9" s="4" t="s">
        <v>44</v>
      </c>
      <c r="E9" s="4" t="s">
        <v>14</v>
      </c>
      <c r="F9" s="4" t="s">
        <v>22</v>
      </c>
      <c r="G9" s="14">
        <v>0</v>
      </c>
      <c r="H9" s="4" t="s">
        <v>23</v>
      </c>
    </row>
    <row r="10" spans="1:8" s="3" customFormat="1" ht="25.5" x14ac:dyDescent="0.2">
      <c r="A10" s="3" t="s">
        <v>55</v>
      </c>
      <c r="B10" s="3" t="s">
        <v>56</v>
      </c>
      <c r="C10" s="22" t="s">
        <v>984</v>
      </c>
      <c r="D10" s="3" t="s">
        <v>44</v>
      </c>
      <c r="E10" s="3" t="s">
        <v>8</v>
      </c>
      <c r="F10" s="3" t="s">
        <v>22</v>
      </c>
      <c r="G10" s="16">
        <v>0</v>
      </c>
      <c r="H10" s="3" t="s">
        <v>23</v>
      </c>
    </row>
    <row r="11" spans="1:8" s="4" customFormat="1" x14ac:dyDescent="0.2">
      <c r="A11" s="4" t="s">
        <v>57</v>
      </c>
      <c r="B11" s="4" t="s">
        <v>58</v>
      </c>
      <c r="C11" s="21" t="s">
        <v>11</v>
      </c>
      <c r="D11" s="4" t="s">
        <v>44</v>
      </c>
      <c r="E11" s="4" t="s">
        <v>8</v>
      </c>
      <c r="F11" s="4" t="s">
        <v>22</v>
      </c>
      <c r="G11" s="14">
        <v>0</v>
      </c>
      <c r="H11" s="4" t="s">
        <v>59</v>
      </c>
    </row>
    <row r="12" spans="1:8" s="3" customFormat="1" x14ac:dyDescent="0.2">
      <c r="A12" s="3" t="s">
        <v>60</v>
      </c>
      <c r="B12" s="3" t="s">
        <v>61</v>
      </c>
      <c r="C12" s="22" t="s">
        <v>11</v>
      </c>
      <c r="D12" s="3" t="s">
        <v>62</v>
      </c>
      <c r="E12" s="3" t="s">
        <v>8</v>
      </c>
      <c r="F12" s="3" t="s">
        <v>22</v>
      </c>
      <c r="G12" s="16">
        <v>0</v>
      </c>
      <c r="H12" s="3" t="s">
        <v>16</v>
      </c>
    </row>
    <row r="13" spans="1:8" s="4" customFormat="1" x14ac:dyDescent="0.2">
      <c r="A13" s="4" t="s">
        <v>63</v>
      </c>
      <c r="B13" s="4" t="s">
        <v>64</v>
      </c>
      <c r="C13" s="21" t="s">
        <v>11</v>
      </c>
      <c r="D13" s="4" t="s">
        <v>65</v>
      </c>
      <c r="E13" s="4" t="s">
        <v>8</v>
      </c>
      <c r="F13" s="4" t="s">
        <v>22</v>
      </c>
      <c r="G13" s="14">
        <v>910831160331</v>
      </c>
      <c r="H13" s="4" t="s">
        <v>66</v>
      </c>
    </row>
    <row r="14" spans="1:8" s="3" customFormat="1" x14ac:dyDescent="0.2">
      <c r="A14" s="3" t="s">
        <v>67</v>
      </c>
      <c r="B14" s="3" t="s">
        <v>68</v>
      </c>
      <c r="C14" s="22" t="s">
        <v>11</v>
      </c>
      <c r="D14" s="3" t="s">
        <v>65</v>
      </c>
      <c r="E14" s="3" t="s">
        <v>8</v>
      </c>
      <c r="F14" s="3" t="s">
        <v>22</v>
      </c>
      <c r="G14" s="16">
        <v>11318400000</v>
      </c>
      <c r="H14" s="3" t="s">
        <v>9</v>
      </c>
    </row>
    <row r="15" spans="1:8" s="4" customFormat="1" x14ac:dyDescent="0.2">
      <c r="A15" s="4" t="s">
        <v>69</v>
      </c>
      <c r="B15" s="4" t="s">
        <v>70</v>
      </c>
      <c r="C15" s="21" t="s">
        <v>11</v>
      </c>
      <c r="D15" s="4" t="s">
        <v>65</v>
      </c>
      <c r="E15" s="4" t="s">
        <v>18</v>
      </c>
      <c r="F15" s="4" t="s">
        <v>22</v>
      </c>
      <c r="G15" s="14">
        <v>19000000000000</v>
      </c>
      <c r="H15" s="4" t="s">
        <v>23</v>
      </c>
    </row>
    <row r="16" spans="1:8" s="3" customFormat="1" x14ac:dyDescent="0.2">
      <c r="A16" s="3" t="s">
        <v>71</v>
      </c>
      <c r="B16" s="3" t="s">
        <v>72</v>
      </c>
      <c r="C16" s="22" t="s">
        <v>984</v>
      </c>
      <c r="D16" s="3" t="s">
        <v>65</v>
      </c>
      <c r="E16" s="3" t="s">
        <v>8</v>
      </c>
      <c r="F16" s="3" t="s">
        <v>22</v>
      </c>
      <c r="G16" s="16" t="s">
        <v>73</v>
      </c>
      <c r="H16" s="3" t="s">
        <v>74</v>
      </c>
    </row>
    <row r="17" spans="1:8" s="4" customFormat="1" x14ac:dyDescent="0.2">
      <c r="A17" s="4" t="s">
        <v>75</v>
      </c>
      <c r="B17" s="4" t="s">
        <v>76</v>
      </c>
      <c r="C17" s="21" t="s">
        <v>984</v>
      </c>
      <c r="D17" s="4" t="s">
        <v>65</v>
      </c>
      <c r="E17" s="4" t="s">
        <v>8</v>
      </c>
      <c r="F17" s="4" t="s">
        <v>22</v>
      </c>
      <c r="G17" s="14">
        <v>19317121005</v>
      </c>
      <c r="H17" s="4" t="s">
        <v>74</v>
      </c>
    </row>
    <row r="18" spans="1:8" s="3" customFormat="1" x14ac:dyDescent="0.2">
      <c r="A18" s="3" t="s">
        <v>77</v>
      </c>
      <c r="B18" s="3" t="s">
        <v>78</v>
      </c>
      <c r="C18" s="22" t="s">
        <v>11</v>
      </c>
      <c r="D18" s="3" t="s">
        <v>7</v>
      </c>
      <c r="E18" s="3" t="s">
        <v>18</v>
      </c>
      <c r="F18" s="3" t="s">
        <v>22</v>
      </c>
      <c r="G18" s="16" t="s">
        <v>79</v>
      </c>
      <c r="H18" s="3" t="s">
        <v>23</v>
      </c>
    </row>
    <row r="19" spans="1:8" s="4" customFormat="1" x14ac:dyDescent="0.2">
      <c r="A19" s="4" t="s">
        <v>80</v>
      </c>
      <c r="B19" s="4" t="s">
        <v>81</v>
      </c>
      <c r="C19" s="21" t="s">
        <v>985</v>
      </c>
      <c r="D19" s="4" t="s">
        <v>7</v>
      </c>
      <c r="E19" s="4" t="s">
        <v>18</v>
      </c>
      <c r="F19" s="4" t="s">
        <v>22</v>
      </c>
      <c r="G19" s="14">
        <v>0</v>
      </c>
      <c r="H19" s="4" t="s">
        <v>23</v>
      </c>
    </row>
    <row r="20" spans="1:8" s="3" customFormat="1" x14ac:dyDescent="0.2">
      <c r="A20" s="3" t="s">
        <v>82</v>
      </c>
      <c r="B20" s="3" t="s">
        <v>83</v>
      </c>
      <c r="C20" s="22" t="s">
        <v>984</v>
      </c>
      <c r="D20" s="3" t="s">
        <v>7</v>
      </c>
      <c r="E20" s="3" t="s">
        <v>8</v>
      </c>
      <c r="F20" s="3" t="s">
        <v>22</v>
      </c>
      <c r="G20" s="16">
        <v>0</v>
      </c>
      <c r="H20" s="3" t="s">
        <v>84</v>
      </c>
    </row>
    <row r="21" spans="1:8" s="4" customFormat="1" x14ac:dyDescent="0.2">
      <c r="A21" s="4" t="s">
        <v>85</v>
      </c>
      <c r="B21" s="4" t="s">
        <v>86</v>
      </c>
      <c r="C21" s="21" t="s">
        <v>11</v>
      </c>
      <c r="D21" s="4" t="s">
        <v>7</v>
      </c>
      <c r="E21" s="4" t="s">
        <v>8</v>
      </c>
      <c r="F21" s="4" t="s">
        <v>22</v>
      </c>
      <c r="G21" s="14" t="s">
        <v>87</v>
      </c>
      <c r="H21" s="4" t="s">
        <v>13</v>
      </c>
    </row>
    <row r="22" spans="1:8" s="3" customFormat="1" x14ac:dyDescent="0.2">
      <c r="A22" s="3" t="s">
        <v>88</v>
      </c>
      <c r="B22" s="3" t="s">
        <v>89</v>
      </c>
      <c r="C22" s="22" t="s">
        <v>11</v>
      </c>
      <c r="D22" s="3" t="s">
        <v>7</v>
      </c>
      <c r="E22" s="3" t="s">
        <v>8</v>
      </c>
      <c r="F22" s="3" t="s">
        <v>22</v>
      </c>
      <c r="G22" s="16">
        <v>500000000</v>
      </c>
      <c r="H22" s="3" t="s">
        <v>13</v>
      </c>
    </row>
    <row r="23" spans="1:8" s="4" customFormat="1" x14ac:dyDescent="0.2">
      <c r="A23" s="4" t="s">
        <v>90</v>
      </c>
      <c r="B23" s="4" t="s">
        <v>91</v>
      </c>
      <c r="C23" s="21" t="s">
        <v>11</v>
      </c>
      <c r="D23" s="4" t="s">
        <v>7</v>
      </c>
      <c r="E23" s="4" t="s">
        <v>8</v>
      </c>
      <c r="F23" s="4" t="s">
        <v>22</v>
      </c>
      <c r="G23" s="14">
        <v>0</v>
      </c>
      <c r="H23" s="4" t="s">
        <v>92</v>
      </c>
    </row>
    <row r="24" spans="1:8" s="3" customFormat="1" x14ac:dyDescent="0.2">
      <c r="A24" s="3" t="s">
        <v>93</v>
      </c>
      <c r="B24" s="3" t="s">
        <v>94</v>
      </c>
      <c r="C24" s="22" t="s">
        <v>11</v>
      </c>
      <c r="D24" s="3" t="s">
        <v>7</v>
      </c>
      <c r="E24" s="3" t="s">
        <v>8</v>
      </c>
      <c r="F24" s="3" t="s">
        <v>22</v>
      </c>
      <c r="G24" s="16">
        <v>25582567</v>
      </c>
      <c r="H24" s="3" t="s">
        <v>95</v>
      </c>
    </row>
    <row r="25" spans="1:8" s="4" customFormat="1" x14ac:dyDescent="0.2">
      <c r="A25" s="4" t="s">
        <v>96</v>
      </c>
      <c r="B25" s="4" t="s">
        <v>97</v>
      </c>
      <c r="C25" s="21" t="s">
        <v>984</v>
      </c>
      <c r="D25" s="4" t="s">
        <v>7</v>
      </c>
      <c r="E25" s="4" t="s">
        <v>8</v>
      </c>
      <c r="F25" s="4" t="s">
        <v>22</v>
      </c>
      <c r="G25" s="14">
        <v>0</v>
      </c>
      <c r="H25" s="4" t="s">
        <v>13</v>
      </c>
    </row>
    <row r="26" spans="1:8" s="3" customFormat="1" ht="25.5" x14ac:dyDescent="0.2">
      <c r="A26" s="3" t="s">
        <v>98</v>
      </c>
      <c r="B26" s="3" t="s">
        <v>99</v>
      </c>
      <c r="C26" s="22" t="s">
        <v>986</v>
      </c>
      <c r="D26" s="3" t="s">
        <v>100</v>
      </c>
      <c r="E26" s="3" t="s">
        <v>8</v>
      </c>
      <c r="F26" s="3" t="s">
        <v>22</v>
      </c>
      <c r="G26" s="16">
        <v>9546000</v>
      </c>
      <c r="H26" s="3" t="s">
        <v>101</v>
      </c>
    </row>
    <row r="27" spans="1:8" s="4" customFormat="1" x14ac:dyDescent="0.2">
      <c r="A27" s="4" t="s">
        <v>102</v>
      </c>
      <c r="B27" s="4" t="s">
        <v>99</v>
      </c>
      <c r="C27" s="21" t="s">
        <v>987</v>
      </c>
      <c r="D27" s="4" t="s">
        <v>100</v>
      </c>
      <c r="E27" s="4" t="s">
        <v>8</v>
      </c>
      <c r="F27" s="4" t="s">
        <v>22</v>
      </c>
      <c r="G27" s="14">
        <v>27813220</v>
      </c>
      <c r="H27" s="4" t="s">
        <v>103</v>
      </c>
    </row>
    <row r="28" spans="1:8" s="3" customFormat="1" ht="25.5" x14ac:dyDescent="0.2">
      <c r="A28" s="3" t="s">
        <v>104</v>
      </c>
      <c r="B28" s="3" t="s">
        <v>99</v>
      </c>
      <c r="C28" s="22" t="s">
        <v>988</v>
      </c>
      <c r="D28" s="3" t="s">
        <v>100</v>
      </c>
      <c r="E28" s="3" t="s">
        <v>8</v>
      </c>
      <c r="F28" s="3" t="s">
        <v>22</v>
      </c>
      <c r="G28" s="16">
        <v>10830800</v>
      </c>
      <c r="H28" s="3" t="s">
        <v>105</v>
      </c>
    </row>
    <row r="29" spans="1:8" s="4" customFormat="1" x14ac:dyDescent="0.2">
      <c r="A29" s="4" t="s">
        <v>106</v>
      </c>
      <c r="B29" s="4" t="s">
        <v>99</v>
      </c>
      <c r="C29" s="21" t="s">
        <v>989</v>
      </c>
      <c r="D29" s="4" t="s">
        <v>100</v>
      </c>
      <c r="E29" s="4" t="s">
        <v>8</v>
      </c>
      <c r="F29" s="4" t="s">
        <v>22</v>
      </c>
      <c r="G29" s="14">
        <v>1012000</v>
      </c>
      <c r="H29" s="4" t="s">
        <v>107</v>
      </c>
    </row>
    <row r="30" spans="1:8" s="3" customFormat="1" ht="25.5" x14ac:dyDescent="0.2">
      <c r="A30" s="3" t="s">
        <v>108</v>
      </c>
      <c r="B30" s="3" t="s">
        <v>99</v>
      </c>
      <c r="C30" s="22" t="s">
        <v>990</v>
      </c>
      <c r="D30" s="3" t="s">
        <v>100</v>
      </c>
      <c r="E30" s="3" t="s">
        <v>8</v>
      </c>
      <c r="F30" s="3" t="s">
        <v>22</v>
      </c>
      <c r="G30" s="16">
        <v>30000000</v>
      </c>
      <c r="H30" s="3" t="s">
        <v>109</v>
      </c>
    </row>
    <row r="31" spans="1:8" s="4" customFormat="1" x14ac:dyDescent="0.2">
      <c r="A31" s="4" t="s">
        <v>110</v>
      </c>
      <c r="B31" s="4" t="s">
        <v>111</v>
      </c>
      <c r="C31" s="21" t="s">
        <v>11</v>
      </c>
      <c r="D31" s="4" t="s">
        <v>112</v>
      </c>
      <c r="E31" s="4" t="s">
        <v>8</v>
      </c>
      <c r="F31" s="4" t="s">
        <v>22</v>
      </c>
      <c r="G31" s="14">
        <v>1312096083</v>
      </c>
      <c r="H31" s="4" t="s">
        <v>113</v>
      </c>
    </row>
    <row r="32" spans="1:8" s="3" customFormat="1" x14ac:dyDescent="0.2">
      <c r="A32" s="3" t="s">
        <v>114</v>
      </c>
      <c r="B32" s="4" t="s">
        <v>15</v>
      </c>
      <c r="C32" s="21" t="s">
        <v>991</v>
      </c>
      <c r="D32" s="3" t="s">
        <v>12</v>
      </c>
      <c r="E32" s="3" t="s">
        <v>8</v>
      </c>
      <c r="F32" s="3" t="s">
        <v>22</v>
      </c>
      <c r="G32" s="16">
        <v>0</v>
      </c>
      <c r="H32" s="3" t="s">
        <v>13</v>
      </c>
    </row>
    <row r="33" spans="1:8" s="4" customFormat="1" x14ac:dyDescent="0.2">
      <c r="A33" s="4" t="s">
        <v>115</v>
      </c>
      <c r="B33" s="4" t="s">
        <v>15</v>
      </c>
      <c r="C33" s="21" t="s">
        <v>992</v>
      </c>
      <c r="D33" s="4" t="s">
        <v>12</v>
      </c>
      <c r="E33" s="3" t="s">
        <v>8</v>
      </c>
      <c r="F33" s="4" t="s">
        <v>22</v>
      </c>
      <c r="G33" s="14">
        <v>0</v>
      </c>
      <c r="H33" s="4" t="s">
        <v>13</v>
      </c>
    </row>
    <row r="34" spans="1:8" s="3" customFormat="1" x14ac:dyDescent="0.2">
      <c r="A34" s="3" t="s">
        <v>116</v>
      </c>
      <c r="B34" s="4" t="s">
        <v>15</v>
      </c>
      <c r="C34" s="21" t="s">
        <v>993</v>
      </c>
      <c r="D34" s="3" t="s">
        <v>12</v>
      </c>
      <c r="E34" s="3" t="s">
        <v>14</v>
      </c>
      <c r="F34" s="3" t="s">
        <v>22</v>
      </c>
      <c r="G34" s="16">
        <v>0</v>
      </c>
      <c r="H34" s="3" t="s">
        <v>13</v>
      </c>
    </row>
    <row r="35" spans="1:8" s="4" customFormat="1" x14ac:dyDescent="0.2">
      <c r="A35" s="4" t="s">
        <v>117</v>
      </c>
      <c r="B35" s="4" t="s">
        <v>15</v>
      </c>
      <c r="C35" s="21" t="s">
        <v>994</v>
      </c>
      <c r="D35" s="4" t="s">
        <v>12</v>
      </c>
      <c r="E35" s="3" t="s">
        <v>14</v>
      </c>
      <c r="F35" s="4" t="s">
        <v>22</v>
      </c>
      <c r="G35" s="14">
        <v>0</v>
      </c>
      <c r="H35" s="4" t="s">
        <v>13</v>
      </c>
    </row>
    <row r="36" spans="1:8" s="3" customFormat="1" x14ac:dyDescent="0.2">
      <c r="A36" s="3" t="s">
        <v>118</v>
      </c>
      <c r="B36" s="4" t="s">
        <v>15</v>
      </c>
      <c r="C36" s="21" t="s">
        <v>11</v>
      </c>
      <c r="D36" s="3" t="s">
        <v>12</v>
      </c>
      <c r="E36" s="3" t="s">
        <v>14</v>
      </c>
      <c r="F36" s="3" t="s">
        <v>22</v>
      </c>
      <c r="G36" s="16">
        <v>0</v>
      </c>
      <c r="H36" s="3" t="s">
        <v>16</v>
      </c>
    </row>
    <row r="37" spans="1:8" s="4" customFormat="1" x14ac:dyDescent="0.2">
      <c r="A37" s="4" t="s">
        <v>119</v>
      </c>
      <c r="B37" s="4" t="s">
        <v>15</v>
      </c>
      <c r="C37" s="21" t="s">
        <v>11</v>
      </c>
      <c r="D37" s="4" t="s">
        <v>12</v>
      </c>
      <c r="E37" s="3" t="s">
        <v>14</v>
      </c>
      <c r="F37" s="4" t="s">
        <v>22</v>
      </c>
      <c r="G37" s="14">
        <v>0</v>
      </c>
      <c r="H37" s="4" t="s">
        <v>16</v>
      </c>
    </row>
    <row r="38" spans="1:8" s="3" customFormat="1" x14ac:dyDescent="0.2">
      <c r="A38" s="3" t="s">
        <v>120</v>
      </c>
      <c r="B38" s="3" t="s">
        <v>15</v>
      </c>
      <c r="C38" s="22" t="s">
        <v>11</v>
      </c>
      <c r="D38" s="3" t="s">
        <v>12</v>
      </c>
      <c r="E38" s="3" t="s">
        <v>14</v>
      </c>
      <c r="F38" s="3" t="s">
        <v>22</v>
      </c>
      <c r="G38" s="16">
        <v>0</v>
      </c>
      <c r="H38" s="3" t="s">
        <v>16</v>
      </c>
    </row>
    <row r="39" spans="1:8" s="4" customFormat="1" x14ac:dyDescent="0.2">
      <c r="A39" s="4" t="s">
        <v>121</v>
      </c>
      <c r="B39" s="4" t="s">
        <v>15</v>
      </c>
      <c r="C39" s="21" t="s">
        <v>11</v>
      </c>
      <c r="D39" s="4" t="s">
        <v>12</v>
      </c>
      <c r="E39" s="3" t="s">
        <v>14</v>
      </c>
      <c r="F39" s="4" t="s">
        <v>22</v>
      </c>
      <c r="G39" s="14">
        <v>0</v>
      </c>
      <c r="H39" s="4" t="s">
        <v>16</v>
      </c>
    </row>
    <row r="40" spans="1:8" s="3" customFormat="1" x14ac:dyDescent="0.2">
      <c r="A40" s="3" t="s">
        <v>122</v>
      </c>
      <c r="B40" s="3" t="s">
        <v>15</v>
      </c>
      <c r="C40" s="22" t="s">
        <v>11</v>
      </c>
      <c r="D40" s="3" t="s">
        <v>12</v>
      </c>
      <c r="E40" s="3" t="s">
        <v>14</v>
      </c>
      <c r="F40" s="3" t="s">
        <v>22</v>
      </c>
      <c r="G40" s="16">
        <v>0</v>
      </c>
      <c r="H40" s="3" t="s">
        <v>16</v>
      </c>
    </row>
    <row r="41" spans="1:8" s="4" customFormat="1" x14ac:dyDescent="0.2">
      <c r="A41" s="4" t="s">
        <v>123</v>
      </c>
      <c r="B41" s="4" t="s">
        <v>15</v>
      </c>
      <c r="C41" s="21" t="s">
        <v>11</v>
      </c>
      <c r="D41" s="4" t="s">
        <v>12</v>
      </c>
      <c r="E41" s="3" t="s">
        <v>14</v>
      </c>
      <c r="F41" s="4" t="s">
        <v>22</v>
      </c>
      <c r="G41" s="14">
        <v>0</v>
      </c>
      <c r="H41" s="4" t="s">
        <v>16</v>
      </c>
    </row>
    <row r="42" spans="1:8" s="3" customFormat="1" x14ac:dyDescent="0.2">
      <c r="A42" s="3" t="s">
        <v>124</v>
      </c>
      <c r="B42" s="3" t="s">
        <v>15</v>
      </c>
      <c r="C42" s="22" t="s">
        <v>11</v>
      </c>
      <c r="D42" s="3" t="s">
        <v>12</v>
      </c>
      <c r="E42" s="3" t="s">
        <v>14</v>
      </c>
      <c r="F42" s="3" t="s">
        <v>22</v>
      </c>
      <c r="G42" s="16">
        <v>0</v>
      </c>
      <c r="H42" s="3" t="s">
        <v>16</v>
      </c>
    </row>
    <row r="43" spans="1:8" s="4" customFormat="1" x14ac:dyDescent="0.2">
      <c r="A43" s="4" t="s">
        <v>125</v>
      </c>
      <c r="B43" s="4" t="s">
        <v>15</v>
      </c>
      <c r="C43" s="21" t="s">
        <v>11</v>
      </c>
      <c r="D43" s="4" t="s">
        <v>12</v>
      </c>
      <c r="E43" s="3" t="s">
        <v>14</v>
      </c>
      <c r="F43" s="4" t="s">
        <v>22</v>
      </c>
      <c r="G43" s="14">
        <v>0</v>
      </c>
      <c r="H43" s="4" t="s">
        <v>16</v>
      </c>
    </row>
    <row r="44" spans="1:8" s="3" customFormat="1" x14ac:dyDescent="0.2">
      <c r="A44" s="3" t="s">
        <v>126</v>
      </c>
      <c r="B44" s="3" t="s">
        <v>15</v>
      </c>
      <c r="C44" s="22" t="s">
        <v>11</v>
      </c>
      <c r="D44" s="3" t="s">
        <v>12</v>
      </c>
      <c r="E44" s="3" t="s">
        <v>14</v>
      </c>
      <c r="F44" s="3" t="s">
        <v>22</v>
      </c>
      <c r="G44" s="16">
        <v>0</v>
      </c>
      <c r="H44" s="3" t="s">
        <v>16</v>
      </c>
    </row>
    <row r="45" spans="1:8" s="4" customFormat="1" x14ac:dyDescent="0.2">
      <c r="A45" s="4" t="s">
        <v>127</v>
      </c>
      <c r="B45" s="4" t="s">
        <v>15</v>
      </c>
      <c r="C45" s="21" t="s">
        <v>11</v>
      </c>
      <c r="D45" s="4" t="s">
        <v>12</v>
      </c>
      <c r="E45" s="3" t="s">
        <v>14</v>
      </c>
      <c r="F45" s="4" t="s">
        <v>22</v>
      </c>
      <c r="G45" s="14">
        <v>0</v>
      </c>
      <c r="H45" s="4" t="s">
        <v>16</v>
      </c>
    </row>
    <row r="46" spans="1:8" s="3" customFormat="1" x14ac:dyDescent="0.2">
      <c r="A46" s="3" t="s">
        <v>128</v>
      </c>
      <c r="B46" s="3" t="s">
        <v>15</v>
      </c>
      <c r="C46" s="22" t="s">
        <v>11</v>
      </c>
      <c r="D46" s="3" t="s">
        <v>12</v>
      </c>
      <c r="E46" s="3" t="s">
        <v>14</v>
      </c>
      <c r="F46" s="3" t="s">
        <v>22</v>
      </c>
      <c r="G46" s="16">
        <v>0</v>
      </c>
      <c r="H46" s="3" t="s">
        <v>16</v>
      </c>
    </row>
    <row r="47" spans="1:8" s="4" customFormat="1" x14ac:dyDescent="0.2">
      <c r="A47" s="4" t="s">
        <v>129</v>
      </c>
      <c r="B47" s="4" t="s">
        <v>15</v>
      </c>
      <c r="C47" s="21" t="s">
        <v>11</v>
      </c>
      <c r="D47" s="4" t="s">
        <v>12</v>
      </c>
      <c r="E47" s="3" t="s">
        <v>14</v>
      </c>
      <c r="F47" s="4" t="s">
        <v>22</v>
      </c>
      <c r="G47" s="14">
        <v>0</v>
      </c>
      <c r="H47" s="4" t="s">
        <v>16</v>
      </c>
    </row>
    <row r="48" spans="1:8" s="3" customFormat="1" x14ac:dyDescent="0.2">
      <c r="A48" s="3" t="s">
        <v>130</v>
      </c>
      <c r="B48" s="3" t="s">
        <v>15</v>
      </c>
      <c r="C48" s="22" t="s">
        <v>11</v>
      </c>
      <c r="D48" s="3" t="s">
        <v>12</v>
      </c>
      <c r="E48" s="3" t="s">
        <v>14</v>
      </c>
      <c r="F48" s="3" t="s">
        <v>22</v>
      </c>
      <c r="G48" s="16">
        <v>0</v>
      </c>
      <c r="H48" s="3" t="s">
        <v>16</v>
      </c>
    </row>
    <row r="49" spans="1:8" s="4" customFormat="1" x14ac:dyDescent="0.2">
      <c r="A49" s="4" t="s">
        <v>131</v>
      </c>
      <c r="B49" s="4" t="s">
        <v>15</v>
      </c>
      <c r="C49" s="21" t="s">
        <v>11</v>
      </c>
      <c r="D49" s="4" t="s">
        <v>12</v>
      </c>
      <c r="E49" s="3" t="s">
        <v>14</v>
      </c>
      <c r="F49" s="4" t="s">
        <v>22</v>
      </c>
      <c r="G49" s="14">
        <v>0</v>
      </c>
      <c r="H49" s="4" t="s">
        <v>16</v>
      </c>
    </row>
    <row r="50" spans="1:8" s="3" customFormat="1" x14ac:dyDescent="0.2">
      <c r="A50" s="3" t="s">
        <v>132</v>
      </c>
      <c r="B50" s="3" t="s">
        <v>15</v>
      </c>
      <c r="C50" s="22" t="s">
        <v>11</v>
      </c>
      <c r="D50" s="3" t="s">
        <v>12</v>
      </c>
      <c r="E50" s="3" t="s">
        <v>14</v>
      </c>
      <c r="F50" s="3" t="s">
        <v>22</v>
      </c>
      <c r="G50" s="16">
        <v>0</v>
      </c>
      <c r="H50" s="3" t="s">
        <v>16</v>
      </c>
    </row>
    <row r="51" spans="1:8" s="4" customFormat="1" x14ac:dyDescent="0.2">
      <c r="A51" s="4" t="s">
        <v>133</v>
      </c>
      <c r="B51" s="4" t="s">
        <v>15</v>
      </c>
      <c r="C51" s="21" t="s">
        <v>11</v>
      </c>
      <c r="D51" s="4" t="s">
        <v>12</v>
      </c>
      <c r="E51" s="3" t="s">
        <v>14</v>
      </c>
      <c r="F51" s="4" t="s">
        <v>22</v>
      </c>
      <c r="G51" s="14">
        <v>0</v>
      </c>
      <c r="H51" s="4" t="s">
        <v>16</v>
      </c>
    </row>
    <row r="52" spans="1:8" s="3" customFormat="1" x14ac:dyDescent="0.2">
      <c r="A52" s="3" t="s">
        <v>134</v>
      </c>
      <c r="B52" s="3" t="s">
        <v>15</v>
      </c>
      <c r="C52" s="22" t="s">
        <v>11</v>
      </c>
      <c r="D52" s="3" t="s">
        <v>12</v>
      </c>
      <c r="E52" s="3" t="s">
        <v>14</v>
      </c>
      <c r="F52" s="3" t="s">
        <v>22</v>
      </c>
      <c r="G52" s="16">
        <v>0</v>
      </c>
      <c r="H52" s="3" t="s">
        <v>16</v>
      </c>
    </row>
    <row r="53" spans="1:8" s="4" customFormat="1" x14ac:dyDescent="0.2">
      <c r="A53" s="4" t="s">
        <v>135</v>
      </c>
      <c r="B53" s="4" t="s">
        <v>15</v>
      </c>
      <c r="C53" s="21" t="s">
        <v>11</v>
      </c>
      <c r="D53" s="4" t="s">
        <v>12</v>
      </c>
      <c r="E53" s="3" t="s">
        <v>14</v>
      </c>
      <c r="F53" s="4" t="s">
        <v>22</v>
      </c>
      <c r="G53" s="14">
        <v>0</v>
      </c>
      <c r="H53" s="4" t="s">
        <v>16</v>
      </c>
    </row>
    <row r="54" spans="1:8" s="3" customFormat="1" x14ac:dyDescent="0.2">
      <c r="A54" s="3" t="s">
        <v>136</v>
      </c>
      <c r="B54" s="3" t="s">
        <v>15</v>
      </c>
      <c r="C54" s="22" t="s">
        <v>11</v>
      </c>
      <c r="D54" s="3" t="s">
        <v>12</v>
      </c>
      <c r="E54" s="3" t="s">
        <v>14</v>
      </c>
      <c r="F54" s="3" t="s">
        <v>22</v>
      </c>
      <c r="G54" s="16">
        <v>0</v>
      </c>
      <c r="H54" s="3" t="s">
        <v>16</v>
      </c>
    </row>
    <row r="55" spans="1:8" s="4" customFormat="1" x14ac:dyDescent="0.2">
      <c r="A55" s="4" t="s">
        <v>137</v>
      </c>
      <c r="B55" s="4" t="s">
        <v>15</v>
      </c>
      <c r="C55" s="21" t="s">
        <v>11</v>
      </c>
      <c r="D55" s="4" t="s">
        <v>12</v>
      </c>
      <c r="E55" s="3" t="s">
        <v>14</v>
      </c>
      <c r="F55" s="4" t="s">
        <v>22</v>
      </c>
      <c r="G55" s="14">
        <v>0</v>
      </c>
      <c r="H55" s="4" t="s">
        <v>16</v>
      </c>
    </row>
    <row r="56" spans="1:8" s="3" customFormat="1" x14ac:dyDescent="0.2">
      <c r="A56" s="3" t="s">
        <v>138</v>
      </c>
      <c r="B56" s="3" t="s">
        <v>15</v>
      </c>
      <c r="C56" s="22" t="s">
        <v>11</v>
      </c>
      <c r="D56" s="3" t="s">
        <v>12</v>
      </c>
      <c r="E56" s="3" t="s">
        <v>14</v>
      </c>
      <c r="F56" s="3" t="s">
        <v>22</v>
      </c>
      <c r="G56" s="16">
        <v>0</v>
      </c>
      <c r="H56" s="3" t="s">
        <v>16</v>
      </c>
    </row>
    <row r="57" spans="1:8" s="4" customFormat="1" x14ac:dyDescent="0.2">
      <c r="A57" s="4" t="s">
        <v>139</v>
      </c>
      <c r="B57" s="4" t="s">
        <v>15</v>
      </c>
      <c r="C57" s="21" t="s">
        <v>11</v>
      </c>
      <c r="D57" s="4" t="s">
        <v>12</v>
      </c>
      <c r="E57" s="3" t="s">
        <v>14</v>
      </c>
      <c r="F57" s="4" t="s">
        <v>22</v>
      </c>
      <c r="G57" s="14">
        <v>0</v>
      </c>
      <c r="H57" s="4" t="s">
        <v>16</v>
      </c>
    </row>
    <row r="58" spans="1:8" s="3" customFormat="1" x14ac:dyDescent="0.2">
      <c r="A58" s="3" t="s">
        <v>140</v>
      </c>
      <c r="B58" s="3" t="s">
        <v>15</v>
      </c>
      <c r="C58" s="22" t="s">
        <v>11</v>
      </c>
      <c r="D58" s="3" t="s">
        <v>12</v>
      </c>
      <c r="E58" s="3" t="s">
        <v>14</v>
      </c>
      <c r="F58" s="3" t="s">
        <v>22</v>
      </c>
      <c r="G58" s="16">
        <v>0</v>
      </c>
      <c r="H58" s="3" t="s">
        <v>16</v>
      </c>
    </row>
    <row r="59" spans="1:8" s="4" customFormat="1" x14ac:dyDescent="0.2">
      <c r="A59" s="4" t="s">
        <v>141</v>
      </c>
      <c r="B59" s="4" t="s">
        <v>15</v>
      </c>
      <c r="C59" s="21" t="s">
        <v>11</v>
      </c>
      <c r="D59" s="4" t="s">
        <v>12</v>
      </c>
      <c r="E59" s="3" t="s">
        <v>14</v>
      </c>
      <c r="F59" s="4" t="s">
        <v>22</v>
      </c>
      <c r="G59" s="14">
        <v>0</v>
      </c>
      <c r="H59" s="4" t="s">
        <v>16</v>
      </c>
    </row>
    <row r="60" spans="1:8" s="3" customFormat="1" x14ac:dyDescent="0.2">
      <c r="A60" s="3" t="s">
        <v>142</v>
      </c>
      <c r="B60" s="3" t="s">
        <v>15</v>
      </c>
      <c r="C60" s="22" t="s">
        <v>11</v>
      </c>
      <c r="D60" s="3" t="s">
        <v>12</v>
      </c>
      <c r="E60" s="3" t="s">
        <v>14</v>
      </c>
      <c r="F60" s="3" t="s">
        <v>22</v>
      </c>
      <c r="G60" s="16">
        <v>0</v>
      </c>
      <c r="H60" s="3" t="s">
        <v>16</v>
      </c>
    </row>
    <row r="61" spans="1:8" s="4" customFormat="1" x14ac:dyDescent="0.2">
      <c r="A61" s="4" t="s">
        <v>143</v>
      </c>
      <c r="B61" s="4" t="s">
        <v>15</v>
      </c>
      <c r="C61" s="21" t="s">
        <v>11</v>
      </c>
      <c r="D61" s="4" t="s">
        <v>12</v>
      </c>
      <c r="E61" s="3" t="s">
        <v>14</v>
      </c>
      <c r="F61" s="4" t="s">
        <v>22</v>
      </c>
      <c r="G61" s="14">
        <v>0</v>
      </c>
      <c r="H61" s="4" t="s">
        <v>16</v>
      </c>
    </row>
    <row r="62" spans="1:8" s="3" customFormat="1" x14ac:dyDescent="0.2">
      <c r="A62" s="3" t="s">
        <v>144</v>
      </c>
      <c r="B62" s="3" t="s">
        <v>15</v>
      </c>
      <c r="C62" s="22" t="s">
        <v>11</v>
      </c>
      <c r="D62" s="3" t="s">
        <v>12</v>
      </c>
      <c r="E62" s="3" t="s">
        <v>14</v>
      </c>
      <c r="F62" s="3" t="s">
        <v>22</v>
      </c>
      <c r="G62" s="16">
        <v>0</v>
      </c>
      <c r="H62" s="3" t="s">
        <v>13</v>
      </c>
    </row>
    <row r="63" spans="1:8" s="4" customFormat="1" x14ac:dyDescent="0.2">
      <c r="A63" s="4" t="s">
        <v>145</v>
      </c>
      <c r="B63" s="4" t="s">
        <v>15</v>
      </c>
      <c r="C63" s="21" t="s">
        <v>11</v>
      </c>
      <c r="D63" s="4" t="s">
        <v>12</v>
      </c>
      <c r="E63" s="3" t="s">
        <v>14</v>
      </c>
      <c r="F63" s="4" t="s">
        <v>22</v>
      </c>
      <c r="G63" s="14">
        <v>0</v>
      </c>
      <c r="H63" s="4" t="s">
        <v>146</v>
      </c>
    </row>
    <row r="64" spans="1:8" s="3" customFormat="1" x14ac:dyDescent="0.2">
      <c r="A64" s="3" t="s">
        <v>147</v>
      </c>
      <c r="B64" s="3" t="s">
        <v>15</v>
      </c>
      <c r="C64" s="22" t="s">
        <v>11</v>
      </c>
      <c r="D64" s="3" t="s">
        <v>12</v>
      </c>
      <c r="E64" s="3" t="s">
        <v>14</v>
      </c>
      <c r="F64" s="3" t="s">
        <v>22</v>
      </c>
      <c r="G64" s="16">
        <v>0</v>
      </c>
      <c r="H64" s="3" t="s">
        <v>148</v>
      </c>
    </row>
    <row r="65" spans="1:8" s="4" customFormat="1" x14ac:dyDescent="0.2">
      <c r="A65" s="4" t="s">
        <v>149</v>
      </c>
      <c r="B65" s="4" t="s">
        <v>15</v>
      </c>
      <c r="C65" s="21" t="s">
        <v>11</v>
      </c>
      <c r="D65" s="4" t="s">
        <v>12</v>
      </c>
      <c r="E65" s="3" t="s">
        <v>14</v>
      </c>
      <c r="F65" s="4" t="s">
        <v>22</v>
      </c>
      <c r="G65" s="14">
        <v>0</v>
      </c>
      <c r="H65" s="4" t="s">
        <v>148</v>
      </c>
    </row>
    <row r="66" spans="1:8" s="3" customFormat="1" x14ac:dyDescent="0.2">
      <c r="A66" s="3" t="s">
        <v>150</v>
      </c>
      <c r="B66" s="3" t="s">
        <v>15</v>
      </c>
      <c r="C66" s="22" t="s">
        <v>11</v>
      </c>
      <c r="D66" s="3" t="s">
        <v>12</v>
      </c>
      <c r="E66" s="3" t="s">
        <v>14</v>
      </c>
      <c r="F66" s="3" t="s">
        <v>22</v>
      </c>
      <c r="G66" s="16">
        <v>0</v>
      </c>
      <c r="H66" s="3" t="s">
        <v>148</v>
      </c>
    </row>
    <row r="67" spans="1:8" s="4" customFormat="1" x14ac:dyDescent="0.2">
      <c r="A67" s="4" t="s">
        <v>151</v>
      </c>
      <c r="B67" s="4" t="s">
        <v>15</v>
      </c>
      <c r="C67" s="21" t="s">
        <v>11</v>
      </c>
      <c r="D67" s="4" t="s">
        <v>12</v>
      </c>
      <c r="E67" s="3" t="s">
        <v>14</v>
      </c>
      <c r="F67" s="4" t="s">
        <v>22</v>
      </c>
      <c r="G67" s="14">
        <v>0</v>
      </c>
      <c r="H67" s="4" t="s">
        <v>148</v>
      </c>
    </row>
    <row r="68" spans="1:8" s="3" customFormat="1" x14ac:dyDescent="0.2">
      <c r="A68" s="3" t="s">
        <v>151</v>
      </c>
      <c r="B68" s="3" t="s">
        <v>15</v>
      </c>
      <c r="C68" s="22" t="s">
        <v>11</v>
      </c>
      <c r="D68" s="3" t="s">
        <v>12</v>
      </c>
      <c r="E68" s="3" t="s">
        <v>14</v>
      </c>
      <c r="F68" s="3" t="s">
        <v>22</v>
      </c>
      <c r="G68" s="16">
        <v>0</v>
      </c>
      <c r="H68" s="3" t="s">
        <v>16</v>
      </c>
    </row>
    <row r="69" spans="1:8" s="4" customFormat="1" x14ac:dyDescent="0.2">
      <c r="A69" s="4" t="s">
        <v>150</v>
      </c>
      <c r="B69" s="4" t="s">
        <v>15</v>
      </c>
      <c r="C69" s="21" t="s">
        <v>11</v>
      </c>
      <c r="D69" s="4" t="s">
        <v>12</v>
      </c>
      <c r="E69" s="3" t="s">
        <v>14</v>
      </c>
      <c r="F69" s="4" t="s">
        <v>22</v>
      </c>
      <c r="G69" s="14">
        <v>0</v>
      </c>
      <c r="H69" s="4" t="s">
        <v>16</v>
      </c>
    </row>
    <row r="70" spans="1:8" s="3" customFormat="1" x14ac:dyDescent="0.2">
      <c r="A70" s="3" t="s">
        <v>149</v>
      </c>
      <c r="B70" s="3" t="s">
        <v>15</v>
      </c>
      <c r="C70" s="22" t="s">
        <v>11</v>
      </c>
      <c r="D70" s="3" t="s">
        <v>12</v>
      </c>
      <c r="E70" s="3" t="s">
        <v>14</v>
      </c>
      <c r="F70" s="3" t="s">
        <v>22</v>
      </c>
      <c r="G70" s="16">
        <v>0</v>
      </c>
      <c r="H70" s="3" t="s">
        <v>16</v>
      </c>
    </row>
    <row r="71" spans="1:8" s="4" customFormat="1" x14ac:dyDescent="0.2">
      <c r="A71" s="4" t="s">
        <v>147</v>
      </c>
      <c r="B71" s="4" t="s">
        <v>15</v>
      </c>
      <c r="C71" s="21" t="s">
        <v>11</v>
      </c>
      <c r="D71" s="4" t="s">
        <v>12</v>
      </c>
      <c r="E71" s="3" t="s">
        <v>14</v>
      </c>
      <c r="F71" s="4" t="s">
        <v>22</v>
      </c>
      <c r="G71" s="14">
        <v>0</v>
      </c>
      <c r="H71" s="4" t="s">
        <v>16</v>
      </c>
    </row>
    <row r="72" spans="1:8" s="3" customFormat="1" x14ac:dyDescent="0.2">
      <c r="A72" s="3" t="s">
        <v>145</v>
      </c>
      <c r="B72" s="3" t="s">
        <v>15</v>
      </c>
      <c r="C72" s="22" t="s">
        <v>11</v>
      </c>
      <c r="D72" s="3" t="s">
        <v>12</v>
      </c>
      <c r="E72" s="3" t="s">
        <v>14</v>
      </c>
      <c r="F72" s="3" t="s">
        <v>22</v>
      </c>
      <c r="G72" s="16">
        <v>0</v>
      </c>
      <c r="H72" s="3" t="s">
        <v>16</v>
      </c>
    </row>
    <row r="73" spans="1:8" s="4" customFormat="1" x14ac:dyDescent="0.2">
      <c r="A73" s="4" t="s">
        <v>152</v>
      </c>
      <c r="B73" s="4" t="s">
        <v>153</v>
      </c>
      <c r="C73" s="21" t="s">
        <v>984</v>
      </c>
      <c r="D73" s="4" t="s">
        <v>154</v>
      </c>
      <c r="E73" s="4" t="s">
        <v>14</v>
      </c>
      <c r="F73" s="4" t="s">
        <v>22</v>
      </c>
      <c r="G73" s="14">
        <v>0</v>
      </c>
      <c r="H73" s="4" t="s">
        <v>23</v>
      </c>
    </row>
    <row r="74" spans="1:8" s="3" customFormat="1" ht="25.5" x14ac:dyDescent="0.2">
      <c r="A74" s="3" t="s">
        <v>20</v>
      </c>
      <c r="B74" s="3" t="s">
        <v>21</v>
      </c>
      <c r="C74" s="22" t="s">
        <v>11</v>
      </c>
      <c r="D74" s="3" t="s">
        <v>17</v>
      </c>
      <c r="E74" s="3" t="s">
        <v>8</v>
      </c>
      <c r="F74" s="3" t="s">
        <v>22</v>
      </c>
      <c r="G74" s="16">
        <v>0</v>
      </c>
      <c r="H74" s="3" t="s">
        <v>23</v>
      </c>
    </row>
    <row r="75" spans="1:8" s="4" customFormat="1" x14ac:dyDescent="0.2">
      <c r="A75" s="4" t="s">
        <v>24</v>
      </c>
      <c r="B75" s="4" t="s">
        <v>25</v>
      </c>
      <c r="C75" s="21" t="s">
        <v>11</v>
      </c>
      <c r="D75" s="4" t="s">
        <v>17</v>
      </c>
      <c r="E75" s="4" t="s">
        <v>18</v>
      </c>
      <c r="F75" s="4" t="s">
        <v>22</v>
      </c>
      <c r="G75" s="14">
        <v>31775947</v>
      </c>
      <c r="H75" s="4" t="s">
        <v>13</v>
      </c>
    </row>
    <row r="76" spans="1:8" s="3" customFormat="1" ht="25.5" x14ac:dyDescent="0.2">
      <c r="A76" s="3" t="s">
        <v>155</v>
      </c>
      <c r="B76" s="3" t="s">
        <v>156</v>
      </c>
      <c r="C76" s="22" t="s">
        <v>11</v>
      </c>
      <c r="D76" s="3" t="s">
        <v>17</v>
      </c>
      <c r="E76" s="3" t="s">
        <v>8</v>
      </c>
      <c r="F76" s="3" t="s">
        <v>22</v>
      </c>
      <c r="G76" s="16">
        <v>15624840</v>
      </c>
      <c r="H76" s="3" t="s">
        <v>157</v>
      </c>
    </row>
    <row r="77" spans="1:8" s="4" customFormat="1" x14ac:dyDescent="0.2">
      <c r="A77" s="4" t="s">
        <v>158</v>
      </c>
      <c r="B77" s="4" t="s">
        <v>159</v>
      </c>
      <c r="C77" s="21" t="s">
        <v>11</v>
      </c>
      <c r="D77" s="4" t="s">
        <v>17</v>
      </c>
      <c r="E77" s="4" t="s">
        <v>18</v>
      </c>
      <c r="F77" s="4" t="s">
        <v>22</v>
      </c>
      <c r="G77" s="14">
        <v>31032472</v>
      </c>
      <c r="H77" s="4" t="s">
        <v>13</v>
      </c>
    </row>
    <row r="78" spans="1:8" s="3" customFormat="1" ht="25.5" x14ac:dyDescent="0.2">
      <c r="A78" s="3" t="s">
        <v>160</v>
      </c>
      <c r="B78" s="3" t="s">
        <v>161</v>
      </c>
      <c r="C78" s="22" t="s">
        <v>11</v>
      </c>
      <c r="D78" s="3" t="s">
        <v>17</v>
      </c>
      <c r="E78" s="3" t="s">
        <v>18</v>
      </c>
      <c r="F78" s="3" t="s">
        <v>22</v>
      </c>
      <c r="G78" s="16">
        <v>342151671</v>
      </c>
      <c r="H78" s="3" t="s">
        <v>23</v>
      </c>
    </row>
    <row r="79" spans="1:8" s="4" customFormat="1" x14ac:dyDescent="0.2">
      <c r="A79" s="4" t="s">
        <v>162</v>
      </c>
      <c r="B79" s="4" t="s">
        <v>163</v>
      </c>
      <c r="C79" s="21" t="s">
        <v>11</v>
      </c>
      <c r="D79" s="4" t="s">
        <v>17</v>
      </c>
      <c r="E79" s="4" t="s">
        <v>8</v>
      </c>
      <c r="F79" s="4" t="s">
        <v>22</v>
      </c>
      <c r="G79" s="14">
        <v>35365973</v>
      </c>
      <c r="H79" s="4" t="s">
        <v>164</v>
      </c>
    </row>
    <row r="80" spans="1:8" s="3" customFormat="1" ht="25.5" x14ac:dyDescent="0.2">
      <c r="A80" s="3" t="s">
        <v>165</v>
      </c>
      <c r="B80" s="3" t="s">
        <v>166</v>
      </c>
      <c r="C80" s="22" t="s">
        <v>11</v>
      </c>
      <c r="D80" s="3" t="s">
        <v>17</v>
      </c>
      <c r="E80" s="3" t="s">
        <v>8</v>
      </c>
      <c r="F80" s="3" t="s">
        <v>22</v>
      </c>
      <c r="G80" s="16">
        <v>241861438</v>
      </c>
      <c r="H80" s="3" t="s">
        <v>13</v>
      </c>
    </row>
    <row r="81" spans="1:8" s="4" customFormat="1" x14ac:dyDescent="0.2">
      <c r="A81" s="4" t="s">
        <v>167</v>
      </c>
      <c r="B81" s="4" t="s">
        <v>168</v>
      </c>
      <c r="C81" s="21" t="s">
        <v>11</v>
      </c>
      <c r="D81" s="4" t="s">
        <v>17</v>
      </c>
      <c r="E81" s="4" t="s">
        <v>8</v>
      </c>
      <c r="F81" s="4" t="s">
        <v>22</v>
      </c>
      <c r="G81" s="14">
        <v>337832950</v>
      </c>
      <c r="H81" s="4" t="s">
        <v>164</v>
      </c>
    </row>
    <row r="82" spans="1:8" s="3" customFormat="1" ht="25.5" x14ac:dyDescent="0.2">
      <c r="A82" s="3" t="s">
        <v>169</v>
      </c>
      <c r="B82" s="3" t="s">
        <v>170</v>
      </c>
      <c r="C82" s="22" t="s">
        <v>11</v>
      </c>
      <c r="D82" s="3" t="s">
        <v>17</v>
      </c>
      <c r="E82" s="3" t="s">
        <v>8</v>
      </c>
      <c r="F82" s="3" t="s">
        <v>22</v>
      </c>
      <c r="G82" s="16">
        <v>13838619</v>
      </c>
      <c r="H82" s="3" t="s">
        <v>19</v>
      </c>
    </row>
    <row r="83" spans="1:8" s="4" customFormat="1" x14ac:dyDescent="0.2">
      <c r="A83" s="4" t="s">
        <v>171</v>
      </c>
      <c r="B83" s="4" t="s">
        <v>172</v>
      </c>
      <c r="C83" s="21" t="s">
        <v>11</v>
      </c>
      <c r="D83" s="4" t="s">
        <v>17</v>
      </c>
      <c r="E83" s="4" t="s">
        <v>18</v>
      </c>
      <c r="F83" s="4" t="s">
        <v>22</v>
      </c>
      <c r="G83" s="14" t="s">
        <v>173</v>
      </c>
      <c r="H83" s="4" t="s">
        <v>13</v>
      </c>
    </row>
    <row r="84" spans="1:8" s="3" customFormat="1" ht="25.5" x14ac:dyDescent="0.2">
      <c r="A84" s="3" t="s">
        <v>174</v>
      </c>
      <c r="B84" s="3" t="s">
        <v>175</v>
      </c>
      <c r="C84" s="22" t="s">
        <v>11</v>
      </c>
      <c r="D84" s="3" t="s">
        <v>17</v>
      </c>
      <c r="E84" s="3" t="s">
        <v>8</v>
      </c>
      <c r="F84" s="3" t="s">
        <v>22</v>
      </c>
      <c r="G84" s="16">
        <v>31941735</v>
      </c>
      <c r="H84" s="3" t="s">
        <v>13</v>
      </c>
    </row>
    <row r="85" spans="1:8" s="4" customFormat="1" x14ac:dyDescent="0.2">
      <c r="A85" s="4" t="s">
        <v>176</v>
      </c>
      <c r="B85" s="4" t="s">
        <v>177</v>
      </c>
      <c r="C85" s="21" t="s">
        <v>11</v>
      </c>
      <c r="D85" s="4" t="s">
        <v>17</v>
      </c>
      <c r="E85" s="4" t="s">
        <v>18</v>
      </c>
      <c r="F85" s="4" t="s">
        <v>22</v>
      </c>
      <c r="G85" s="14">
        <v>34397094</v>
      </c>
      <c r="H85" s="4" t="s">
        <v>13</v>
      </c>
    </row>
    <row r="86" spans="1:8" s="3" customFormat="1" ht="25.5" x14ac:dyDescent="0.2">
      <c r="A86" s="3" t="s">
        <v>178</v>
      </c>
      <c r="B86" s="3" t="s">
        <v>179</v>
      </c>
      <c r="C86" s="22" t="s">
        <v>11</v>
      </c>
      <c r="D86" s="3" t="s">
        <v>17</v>
      </c>
      <c r="E86" s="3" t="s">
        <v>8</v>
      </c>
      <c r="F86" s="3" t="s">
        <v>22</v>
      </c>
      <c r="G86" s="16">
        <v>30000000</v>
      </c>
      <c r="H86" s="3" t="s">
        <v>13</v>
      </c>
    </row>
    <row r="87" spans="1:8" s="4" customFormat="1" x14ac:dyDescent="0.2">
      <c r="A87" s="4" t="s">
        <v>180</v>
      </c>
      <c r="B87" s="4" t="s">
        <v>181</v>
      </c>
      <c r="C87" s="21" t="s">
        <v>11</v>
      </c>
      <c r="D87" s="4" t="s">
        <v>17</v>
      </c>
      <c r="E87" s="4" t="s">
        <v>8</v>
      </c>
      <c r="F87" s="4" t="s">
        <v>22</v>
      </c>
      <c r="G87" s="14">
        <v>21795000</v>
      </c>
      <c r="H87" s="4" t="s">
        <v>182</v>
      </c>
    </row>
    <row r="88" spans="1:8" s="3" customFormat="1" ht="25.5" x14ac:dyDescent="0.2">
      <c r="A88" s="3" t="s">
        <v>183</v>
      </c>
      <c r="B88" s="3" t="s">
        <v>184</v>
      </c>
      <c r="C88" s="22" t="s">
        <v>11</v>
      </c>
      <c r="D88" s="3" t="s">
        <v>17</v>
      </c>
      <c r="E88" s="3" t="s">
        <v>8</v>
      </c>
      <c r="F88" s="3" t="s">
        <v>22</v>
      </c>
      <c r="G88" s="16">
        <v>31661083</v>
      </c>
      <c r="H88" s="3" t="s">
        <v>185</v>
      </c>
    </row>
    <row r="89" spans="1:8" s="4" customFormat="1" x14ac:dyDescent="0.2">
      <c r="A89" s="4" t="s">
        <v>186</v>
      </c>
      <c r="B89" s="4" t="s">
        <v>187</v>
      </c>
      <c r="C89" s="21" t="s">
        <v>11</v>
      </c>
      <c r="D89" s="4" t="s">
        <v>17</v>
      </c>
      <c r="E89" s="4" t="s">
        <v>18</v>
      </c>
      <c r="F89" s="4" t="s">
        <v>22</v>
      </c>
      <c r="G89" s="14">
        <v>58967239</v>
      </c>
      <c r="H89" s="4" t="s">
        <v>23</v>
      </c>
    </row>
    <row r="90" spans="1:8" s="3" customFormat="1" ht="25.5" x14ac:dyDescent="0.2">
      <c r="A90" s="3" t="s">
        <v>188</v>
      </c>
      <c r="B90" s="3" t="s">
        <v>189</v>
      </c>
      <c r="C90" s="22" t="s">
        <v>11</v>
      </c>
      <c r="D90" s="3" t="s">
        <v>17</v>
      </c>
      <c r="E90" s="3" t="s">
        <v>18</v>
      </c>
      <c r="F90" s="3" t="s">
        <v>22</v>
      </c>
      <c r="G90" s="16">
        <v>175350000</v>
      </c>
      <c r="H90" s="3" t="s">
        <v>23</v>
      </c>
    </row>
    <row r="91" spans="1:8" s="4" customFormat="1" x14ac:dyDescent="0.2">
      <c r="A91" s="4" t="s">
        <v>190</v>
      </c>
      <c r="B91" s="4" t="s">
        <v>159</v>
      </c>
      <c r="C91" s="21" t="s">
        <v>11</v>
      </c>
      <c r="D91" s="4" t="s">
        <v>17</v>
      </c>
      <c r="E91" s="4" t="s">
        <v>18</v>
      </c>
      <c r="F91" s="4" t="s">
        <v>22</v>
      </c>
      <c r="G91" s="14">
        <v>113920808</v>
      </c>
      <c r="H91" s="4" t="s">
        <v>13</v>
      </c>
    </row>
    <row r="92" spans="1:8" s="3" customFormat="1" ht="25.5" x14ac:dyDescent="0.2">
      <c r="A92" s="3" t="s">
        <v>191</v>
      </c>
      <c r="B92" s="3" t="s">
        <v>192</v>
      </c>
      <c r="C92" s="22" t="s">
        <v>11</v>
      </c>
      <c r="D92" s="3" t="s">
        <v>17</v>
      </c>
      <c r="E92" s="3" t="s">
        <v>18</v>
      </c>
      <c r="F92" s="3" t="s">
        <v>22</v>
      </c>
      <c r="G92" s="16">
        <v>97671552</v>
      </c>
      <c r="H92" s="3" t="s">
        <v>13</v>
      </c>
    </row>
    <row r="93" spans="1:8" s="4" customFormat="1" x14ac:dyDescent="0.2">
      <c r="A93" s="4" t="s">
        <v>193</v>
      </c>
      <c r="B93" s="4" t="s">
        <v>194</v>
      </c>
      <c r="C93" s="21" t="s">
        <v>11</v>
      </c>
      <c r="D93" s="4" t="s">
        <v>17</v>
      </c>
      <c r="E93" s="4" t="s">
        <v>8</v>
      </c>
      <c r="F93" s="4" t="s">
        <v>22</v>
      </c>
      <c r="G93" s="14">
        <v>250387862.28999999</v>
      </c>
      <c r="H93" s="4" t="s">
        <v>13</v>
      </c>
    </row>
    <row r="94" spans="1:8" s="3" customFormat="1" ht="25.5" x14ac:dyDescent="0.2">
      <c r="A94" s="3" t="s">
        <v>195</v>
      </c>
      <c r="B94" s="3" t="s">
        <v>196</v>
      </c>
      <c r="C94" s="22" t="s">
        <v>11</v>
      </c>
      <c r="D94" s="3" t="s">
        <v>17</v>
      </c>
      <c r="E94" s="3" t="s">
        <v>18</v>
      </c>
      <c r="F94" s="3" t="s">
        <v>22</v>
      </c>
      <c r="G94" s="16">
        <v>58859208</v>
      </c>
      <c r="H94" s="3" t="s">
        <v>13</v>
      </c>
    </row>
    <row r="95" spans="1:8" s="4" customFormat="1" x14ac:dyDescent="0.2">
      <c r="A95" s="4" t="s">
        <v>197</v>
      </c>
      <c r="B95" s="4" t="s">
        <v>198</v>
      </c>
      <c r="C95" s="21" t="s">
        <v>11</v>
      </c>
      <c r="D95" s="4" t="s">
        <v>17</v>
      </c>
      <c r="E95" s="4" t="s">
        <v>18</v>
      </c>
      <c r="F95" s="4" t="s">
        <v>22</v>
      </c>
      <c r="G95" s="14">
        <v>80248364</v>
      </c>
      <c r="H95" s="4" t="s">
        <v>23</v>
      </c>
    </row>
    <row r="96" spans="1:8" s="3" customFormat="1" ht="25.5" x14ac:dyDescent="0.2">
      <c r="A96" s="3" t="s">
        <v>199</v>
      </c>
      <c r="B96" s="3" t="s">
        <v>200</v>
      </c>
      <c r="C96" s="22" t="s">
        <v>984</v>
      </c>
      <c r="D96" s="3" t="s">
        <v>17</v>
      </c>
      <c r="E96" s="3" t="s">
        <v>18</v>
      </c>
      <c r="F96" s="3" t="s">
        <v>22</v>
      </c>
      <c r="G96" s="16">
        <v>154700000</v>
      </c>
      <c r="H96" s="3" t="s">
        <v>23</v>
      </c>
    </row>
    <row r="97" spans="1:8" s="4" customFormat="1" x14ac:dyDescent="0.2">
      <c r="A97" s="4" t="s">
        <v>201</v>
      </c>
      <c r="B97" s="4" t="s">
        <v>202</v>
      </c>
      <c r="C97" s="21" t="s">
        <v>11</v>
      </c>
      <c r="D97" s="4" t="s">
        <v>17</v>
      </c>
      <c r="E97" s="4" t="s">
        <v>8</v>
      </c>
      <c r="F97" s="4" t="s">
        <v>22</v>
      </c>
      <c r="G97" s="14">
        <v>16071750</v>
      </c>
      <c r="H97" s="4" t="s">
        <v>203</v>
      </c>
    </row>
    <row r="98" spans="1:8" s="3" customFormat="1" ht="25.5" x14ac:dyDescent="0.2">
      <c r="A98" s="3" t="s">
        <v>204</v>
      </c>
      <c r="B98" s="3" t="s">
        <v>205</v>
      </c>
      <c r="C98" s="22" t="s">
        <v>11</v>
      </c>
      <c r="D98" s="3" t="s">
        <v>17</v>
      </c>
      <c r="E98" s="3" t="s">
        <v>8</v>
      </c>
      <c r="F98" s="3" t="s">
        <v>22</v>
      </c>
      <c r="G98" s="16">
        <v>24282355</v>
      </c>
      <c r="H98" s="3" t="s">
        <v>19</v>
      </c>
    </row>
    <row r="99" spans="1:8" s="4" customFormat="1" x14ac:dyDescent="0.2">
      <c r="A99" s="4" t="s">
        <v>206</v>
      </c>
      <c r="B99" s="4" t="s">
        <v>207</v>
      </c>
      <c r="C99" s="21" t="s">
        <v>11</v>
      </c>
      <c r="D99" s="4" t="s">
        <v>17</v>
      </c>
      <c r="E99" s="4" t="s">
        <v>8</v>
      </c>
      <c r="F99" s="4" t="s">
        <v>22</v>
      </c>
      <c r="G99" s="14">
        <v>100000000</v>
      </c>
      <c r="H99" s="4" t="s">
        <v>13</v>
      </c>
    </row>
    <row r="100" spans="1:8" s="3" customFormat="1" ht="25.5" x14ac:dyDescent="0.2">
      <c r="A100" s="3" t="s">
        <v>208</v>
      </c>
      <c r="B100" s="3" t="s">
        <v>209</v>
      </c>
      <c r="C100" s="22" t="s">
        <v>11</v>
      </c>
      <c r="D100" s="3" t="s">
        <v>17</v>
      </c>
      <c r="E100" s="3" t="s">
        <v>8</v>
      </c>
      <c r="F100" s="3" t="s">
        <v>22</v>
      </c>
      <c r="G100" s="16">
        <f>781242*50</f>
        <v>39062100</v>
      </c>
      <c r="H100" s="3" t="s">
        <v>13</v>
      </c>
    </row>
    <row r="101" spans="1:8" s="4" customFormat="1" x14ac:dyDescent="0.2">
      <c r="A101" s="4" t="s">
        <v>210</v>
      </c>
      <c r="B101" s="4" t="s">
        <v>211</v>
      </c>
      <c r="C101" s="21" t="s">
        <v>11</v>
      </c>
      <c r="D101" s="4" t="s">
        <v>17</v>
      </c>
      <c r="E101" s="4" t="s">
        <v>18</v>
      </c>
      <c r="F101" s="4" t="s">
        <v>22</v>
      </c>
      <c r="G101" s="14">
        <v>62054047</v>
      </c>
      <c r="H101" s="4" t="s">
        <v>13</v>
      </c>
    </row>
    <row r="102" spans="1:8" s="3" customFormat="1" ht="25.5" x14ac:dyDescent="0.2">
      <c r="A102" s="3" t="s">
        <v>212</v>
      </c>
      <c r="B102" s="3" t="s">
        <v>213</v>
      </c>
      <c r="C102" s="22" t="s">
        <v>11</v>
      </c>
      <c r="D102" s="3" t="s">
        <v>17</v>
      </c>
      <c r="E102" s="3" t="s">
        <v>18</v>
      </c>
      <c r="F102" s="3" t="s">
        <v>22</v>
      </c>
      <c r="G102" s="16">
        <v>270132022</v>
      </c>
      <c r="H102" s="3" t="s">
        <v>23</v>
      </c>
    </row>
    <row r="103" spans="1:8" s="4" customFormat="1" x14ac:dyDescent="0.2">
      <c r="A103" s="4" t="s">
        <v>214</v>
      </c>
      <c r="B103" s="4" t="s">
        <v>215</v>
      </c>
      <c r="C103" s="21" t="s">
        <v>11</v>
      </c>
      <c r="D103" s="4" t="s">
        <v>17</v>
      </c>
      <c r="E103" s="4" t="s">
        <v>18</v>
      </c>
      <c r="F103" s="4" t="s">
        <v>22</v>
      </c>
      <c r="G103" s="14">
        <v>71575112</v>
      </c>
      <c r="H103" s="4" t="s">
        <v>23</v>
      </c>
    </row>
    <row r="104" spans="1:8" s="3" customFormat="1" ht="25.5" x14ac:dyDescent="0.2">
      <c r="A104" s="3" t="s">
        <v>216</v>
      </c>
      <c r="B104" s="3" t="s">
        <v>217</v>
      </c>
      <c r="C104" s="22" t="s">
        <v>11</v>
      </c>
      <c r="D104" s="3" t="s">
        <v>17</v>
      </c>
      <c r="E104" s="3" t="s">
        <v>8</v>
      </c>
      <c r="F104" s="3" t="s">
        <v>22</v>
      </c>
      <c r="G104" s="16">
        <v>60207414</v>
      </c>
      <c r="H104" s="3" t="s">
        <v>13</v>
      </c>
    </row>
    <row r="105" spans="1:8" s="4" customFormat="1" x14ac:dyDescent="0.2">
      <c r="A105" s="4" t="s">
        <v>218</v>
      </c>
      <c r="B105" s="4" t="s">
        <v>219</v>
      </c>
      <c r="C105" s="21" t="s">
        <v>11</v>
      </c>
      <c r="D105" s="4" t="s">
        <v>17</v>
      </c>
      <c r="E105" s="4" t="s">
        <v>18</v>
      </c>
      <c r="F105" s="4" t="s">
        <v>22</v>
      </c>
      <c r="G105" s="14">
        <v>87414255</v>
      </c>
      <c r="H105" s="4" t="s">
        <v>13</v>
      </c>
    </row>
    <row r="106" spans="1:8" s="3" customFormat="1" ht="25.5" x14ac:dyDescent="0.2">
      <c r="A106" s="3" t="s">
        <v>220</v>
      </c>
      <c r="B106" s="3" t="s">
        <v>221</v>
      </c>
      <c r="C106" s="22" t="s">
        <v>11</v>
      </c>
      <c r="D106" s="3" t="s">
        <v>17</v>
      </c>
      <c r="E106" s="3" t="s">
        <v>8</v>
      </c>
      <c r="F106" s="3" t="s">
        <v>22</v>
      </c>
      <c r="G106" s="16">
        <v>28569266.25</v>
      </c>
      <c r="H106" s="3" t="s">
        <v>13</v>
      </c>
    </row>
    <row r="107" spans="1:8" s="4" customFormat="1" x14ac:dyDescent="0.2">
      <c r="A107" s="4" t="s">
        <v>222</v>
      </c>
      <c r="B107" s="4" t="s">
        <v>223</v>
      </c>
      <c r="C107" s="21" t="s">
        <v>11</v>
      </c>
      <c r="D107" s="4" t="s">
        <v>17</v>
      </c>
      <c r="E107" s="4" t="s">
        <v>18</v>
      </c>
      <c r="F107" s="4" t="s">
        <v>22</v>
      </c>
      <c r="G107" s="14">
        <v>53267468</v>
      </c>
      <c r="H107" s="4" t="s">
        <v>23</v>
      </c>
    </row>
    <row r="108" spans="1:8" s="3" customFormat="1" ht="25.5" x14ac:dyDescent="0.2">
      <c r="A108" s="3" t="s">
        <v>224</v>
      </c>
      <c r="B108" s="3" t="s">
        <v>225</v>
      </c>
      <c r="C108" s="22" t="s">
        <v>11</v>
      </c>
      <c r="D108" s="3" t="s">
        <v>17</v>
      </c>
      <c r="E108" s="3" t="s">
        <v>18</v>
      </c>
      <c r="F108" s="3" t="s">
        <v>22</v>
      </c>
      <c r="G108" s="16">
        <v>169600567.09</v>
      </c>
      <c r="H108" s="3" t="s">
        <v>23</v>
      </c>
    </row>
    <row r="109" spans="1:8" s="4" customFormat="1" x14ac:dyDescent="0.2">
      <c r="A109" s="4" t="s">
        <v>226</v>
      </c>
      <c r="B109" s="4" t="s">
        <v>166</v>
      </c>
      <c r="C109" s="21" t="s">
        <v>11</v>
      </c>
      <c r="D109" s="4" t="s">
        <v>17</v>
      </c>
      <c r="E109" s="4" t="s">
        <v>18</v>
      </c>
      <c r="F109" s="4" t="s">
        <v>22</v>
      </c>
      <c r="G109" s="14">
        <v>152383878.56999999</v>
      </c>
      <c r="H109" s="4" t="s">
        <v>23</v>
      </c>
    </row>
    <row r="110" spans="1:8" s="3" customFormat="1" ht="25.5" x14ac:dyDescent="0.2">
      <c r="A110" s="3" t="s">
        <v>227</v>
      </c>
      <c r="B110" s="3" t="s">
        <v>228</v>
      </c>
      <c r="C110" s="22" t="s">
        <v>11</v>
      </c>
      <c r="D110" s="3" t="s">
        <v>17</v>
      </c>
      <c r="E110" s="3" t="s">
        <v>8</v>
      </c>
      <c r="F110" s="3" t="s">
        <v>22</v>
      </c>
      <c r="G110" s="16">
        <v>4733989</v>
      </c>
      <c r="H110" s="3" t="s">
        <v>19</v>
      </c>
    </row>
    <row r="111" spans="1:8" s="4" customFormat="1" x14ac:dyDescent="0.2">
      <c r="A111" s="4" t="s">
        <v>229</v>
      </c>
      <c r="B111" s="4" t="s">
        <v>230</v>
      </c>
      <c r="C111" s="21" t="s">
        <v>11</v>
      </c>
      <c r="D111" s="4" t="s">
        <v>17</v>
      </c>
      <c r="E111" s="4" t="s">
        <v>18</v>
      </c>
      <c r="F111" s="4" t="s">
        <v>22</v>
      </c>
      <c r="G111" s="14">
        <v>30853989</v>
      </c>
      <c r="H111" s="4" t="s">
        <v>13</v>
      </c>
    </row>
    <row r="112" spans="1:8" s="3" customFormat="1" ht="25.5" x14ac:dyDescent="0.2">
      <c r="A112" s="3" t="s">
        <v>231</v>
      </c>
      <c r="B112" s="3" t="s">
        <v>232</v>
      </c>
      <c r="C112" s="22" t="s">
        <v>11</v>
      </c>
      <c r="D112" s="3" t="s">
        <v>17</v>
      </c>
      <c r="E112" s="3" t="s">
        <v>8</v>
      </c>
      <c r="F112" s="3" t="s">
        <v>22</v>
      </c>
      <c r="G112" s="16">
        <v>190241948</v>
      </c>
      <c r="H112" s="3" t="s">
        <v>13</v>
      </c>
    </row>
    <row r="113" spans="1:8" s="4" customFormat="1" x14ac:dyDescent="0.2">
      <c r="A113" s="4" t="s">
        <v>233</v>
      </c>
      <c r="B113" s="4" t="s">
        <v>234</v>
      </c>
      <c r="C113" s="21" t="s">
        <v>11</v>
      </c>
      <c r="D113" s="4" t="s">
        <v>17</v>
      </c>
      <c r="E113" s="4" t="s">
        <v>18</v>
      </c>
      <c r="F113" s="4" t="s">
        <v>22</v>
      </c>
      <c r="G113" s="14">
        <v>220000000</v>
      </c>
      <c r="H113" s="4" t="s">
        <v>23</v>
      </c>
    </row>
    <row r="114" spans="1:8" s="3" customFormat="1" ht="25.5" x14ac:dyDescent="0.2">
      <c r="A114" s="3" t="s">
        <v>235</v>
      </c>
      <c r="B114" s="3" t="s">
        <v>236</v>
      </c>
      <c r="C114" s="22" t="s">
        <v>995</v>
      </c>
      <c r="D114" s="3" t="s">
        <v>17</v>
      </c>
      <c r="E114" s="3" t="s">
        <v>8</v>
      </c>
      <c r="F114" s="3" t="s">
        <v>22</v>
      </c>
      <c r="G114" s="16">
        <v>120467022</v>
      </c>
      <c r="H114" s="3" t="s">
        <v>13</v>
      </c>
    </row>
    <row r="115" spans="1:8" s="4" customFormat="1" x14ac:dyDescent="0.2">
      <c r="A115" s="4" t="s">
        <v>237</v>
      </c>
      <c r="B115" s="4" t="s">
        <v>238</v>
      </c>
      <c r="C115" s="21" t="s">
        <v>11</v>
      </c>
      <c r="D115" s="4" t="s">
        <v>17</v>
      </c>
      <c r="E115" s="4" t="s">
        <v>8</v>
      </c>
      <c r="F115" s="4" t="s">
        <v>22</v>
      </c>
      <c r="G115" s="14">
        <v>239086100.94</v>
      </c>
      <c r="H115" s="4" t="s">
        <v>13</v>
      </c>
    </row>
    <row r="116" spans="1:8" s="3" customFormat="1" ht="25.5" x14ac:dyDescent="0.2">
      <c r="A116" s="3" t="s">
        <v>239</v>
      </c>
      <c r="B116" s="3" t="s">
        <v>240</v>
      </c>
      <c r="C116" s="22" t="s">
        <v>11</v>
      </c>
      <c r="D116" s="3" t="s">
        <v>17</v>
      </c>
      <c r="E116" s="3" t="s">
        <v>8</v>
      </c>
      <c r="F116" s="3" t="s">
        <v>22</v>
      </c>
      <c r="G116" s="16">
        <v>16071750</v>
      </c>
      <c r="H116" s="3" t="s">
        <v>241</v>
      </c>
    </row>
    <row r="117" spans="1:8" s="4" customFormat="1" x14ac:dyDescent="0.2">
      <c r="A117" s="4" t="s">
        <v>242</v>
      </c>
      <c r="B117" s="4" t="s">
        <v>243</v>
      </c>
      <c r="C117" s="21" t="s">
        <v>11</v>
      </c>
      <c r="D117" s="4" t="s">
        <v>17</v>
      </c>
      <c r="E117" s="4" t="s">
        <v>8</v>
      </c>
      <c r="F117" s="4" t="s">
        <v>22</v>
      </c>
      <c r="G117" s="14">
        <v>24627180</v>
      </c>
      <c r="H117" s="4" t="s">
        <v>244</v>
      </c>
    </row>
    <row r="118" spans="1:8" s="3" customFormat="1" ht="25.5" x14ac:dyDescent="0.2">
      <c r="A118" s="3" t="s">
        <v>245</v>
      </c>
      <c r="B118" s="3" t="s">
        <v>246</v>
      </c>
      <c r="C118" s="22" t="s">
        <v>11</v>
      </c>
      <c r="D118" s="3" t="s">
        <v>17</v>
      </c>
      <c r="E118" s="3" t="s">
        <v>18</v>
      </c>
      <c r="F118" s="3" t="s">
        <v>22</v>
      </c>
      <c r="G118" s="16">
        <v>169234051</v>
      </c>
      <c r="H118" s="3" t="s">
        <v>13</v>
      </c>
    </row>
    <row r="119" spans="1:8" s="4" customFormat="1" x14ac:dyDescent="0.2">
      <c r="A119" s="4" t="s">
        <v>247</v>
      </c>
      <c r="B119" s="4" t="s">
        <v>248</v>
      </c>
      <c r="C119" s="21" t="s">
        <v>11</v>
      </c>
      <c r="D119" s="4" t="s">
        <v>17</v>
      </c>
      <c r="E119" s="4" t="s">
        <v>18</v>
      </c>
      <c r="F119" s="4" t="s">
        <v>22</v>
      </c>
      <c r="G119" s="14">
        <v>200000000</v>
      </c>
      <c r="H119" s="4" t="s">
        <v>13</v>
      </c>
    </row>
    <row r="120" spans="1:8" s="3" customFormat="1" ht="25.5" x14ac:dyDescent="0.2">
      <c r="A120" s="3" t="s">
        <v>249</v>
      </c>
      <c r="B120" s="3" t="s">
        <v>250</v>
      </c>
      <c r="C120" s="22" t="s">
        <v>11</v>
      </c>
      <c r="D120" s="3" t="s">
        <v>17</v>
      </c>
      <c r="E120" s="3" t="s">
        <v>18</v>
      </c>
      <c r="F120" s="3" t="s">
        <v>22</v>
      </c>
      <c r="G120" s="16">
        <v>151486928</v>
      </c>
      <c r="H120" s="3" t="s">
        <v>23</v>
      </c>
    </row>
    <row r="121" spans="1:8" s="4" customFormat="1" x14ac:dyDescent="0.2">
      <c r="A121" s="4" t="s">
        <v>251</v>
      </c>
      <c r="B121" s="4" t="s">
        <v>26</v>
      </c>
      <c r="C121" s="21" t="s">
        <v>11</v>
      </c>
      <c r="D121" s="4" t="s">
        <v>17</v>
      </c>
      <c r="E121" s="4" t="s">
        <v>8</v>
      </c>
      <c r="F121" s="4" t="s">
        <v>22</v>
      </c>
      <c r="G121" s="14">
        <v>46013567</v>
      </c>
      <c r="H121" s="4" t="s">
        <v>13</v>
      </c>
    </row>
    <row r="122" spans="1:8" s="3" customFormat="1" ht="25.5" x14ac:dyDescent="0.2">
      <c r="A122" s="3" t="s">
        <v>252</v>
      </c>
      <c r="B122" s="3" t="s">
        <v>253</v>
      </c>
      <c r="C122" s="22" t="s">
        <v>11</v>
      </c>
      <c r="D122" s="3" t="s">
        <v>17</v>
      </c>
      <c r="E122" s="3" t="s">
        <v>8</v>
      </c>
      <c r="F122" s="3" t="s">
        <v>22</v>
      </c>
      <c r="G122" s="16">
        <v>40449513</v>
      </c>
      <c r="H122" s="3" t="s">
        <v>13</v>
      </c>
    </row>
    <row r="123" spans="1:8" s="4" customFormat="1" x14ac:dyDescent="0.2">
      <c r="A123" s="4" t="s">
        <v>254</v>
      </c>
      <c r="B123" s="4" t="s">
        <v>255</v>
      </c>
      <c r="C123" s="21" t="s">
        <v>983</v>
      </c>
      <c r="D123" s="4" t="s">
        <v>17</v>
      </c>
      <c r="E123" s="4" t="s">
        <v>8</v>
      </c>
      <c r="F123" s="4" t="s">
        <v>22</v>
      </c>
      <c r="G123" s="14">
        <v>142550937.97999999</v>
      </c>
      <c r="H123" s="4" t="s">
        <v>203</v>
      </c>
    </row>
    <row r="124" spans="1:8" s="3" customFormat="1" ht="25.5" x14ac:dyDescent="0.2">
      <c r="A124" s="3" t="s">
        <v>256</v>
      </c>
      <c r="B124" s="3" t="s">
        <v>257</v>
      </c>
      <c r="C124" s="22" t="s">
        <v>11</v>
      </c>
      <c r="D124" s="3" t="s">
        <v>17</v>
      </c>
      <c r="E124" s="3" t="s">
        <v>8</v>
      </c>
      <c r="F124" s="3" t="s">
        <v>22</v>
      </c>
      <c r="G124" s="16" t="s">
        <v>79</v>
      </c>
      <c r="H124" s="3" t="s">
        <v>13</v>
      </c>
    </row>
    <row r="125" spans="1:8" s="4" customFormat="1" x14ac:dyDescent="0.2">
      <c r="A125" s="4" t="s">
        <v>258</v>
      </c>
      <c r="B125" s="4" t="s">
        <v>259</v>
      </c>
      <c r="C125" s="21" t="s">
        <v>11</v>
      </c>
      <c r="D125" s="4" t="s">
        <v>17</v>
      </c>
      <c r="E125" s="4" t="s">
        <v>8</v>
      </c>
      <c r="F125" s="4" t="s">
        <v>22</v>
      </c>
      <c r="G125" s="14" t="s">
        <v>260</v>
      </c>
      <c r="H125" s="4" t="s">
        <v>13</v>
      </c>
    </row>
    <row r="126" spans="1:8" s="3" customFormat="1" ht="25.5" x14ac:dyDescent="0.2">
      <c r="A126" s="3" t="s">
        <v>261</v>
      </c>
      <c r="B126" s="3" t="s">
        <v>262</v>
      </c>
      <c r="C126" s="22" t="s">
        <v>11</v>
      </c>
      <c r="D126" s="3" t="s">
        <v>17</v>
      </c>
      <c r="E126" s="3" t="s">
        <v>8</v>
      </c>
      <c r="F126" s="3" t="s">
        <v>22</v>
      </c>
      <c r="G126" s="16">
        <v>183965986</v>
      </c>
      <c r="H126" s="3" t="s">
        <v>13</v>
      </c>
    </row>
    <row r="127" spans="1:8" s="4" customFormat="1" x14ac:dyDescent="0.2">
      <c r="A127" s="4" t="s">
        <v>263</v>
      </c>
      <c r="B127" s="4" t="s">
        <v>264</v>
      </c>
      <c r="C127" s="21" t="s">
        <v>11</v>
      </c>
      <c r="D127" s="4" t="s">
        <v>17</v>
      </c>
      <c r="E127" s="4" t="s">
        <v>8</v>
      </c>
      <c r="F127" s="4" t="s">
        <v>22</v>
      </c>
      <c r="G127" s="14">
        <v>0</v>
      </c>
      <c r="H127" s="4" t="s">
        <v>13</v>
      </c>
    </row>
    <row r="128" spans="1:8" s="3" customFormat="1" ht="25.5" x14ac:dyDescent="0.2">
      <c r="A128" s="3" t="s">
        <v>265</v>
      </c>
      <c r="B128" s="3" t="s">
        <v>266</v>
      </c>
      <c r="C128" s="22" t="s">
        <v>11</v>
      </c>
      <c r="D128" s="3" t="s">
        <v>17</v>
      </c>
      <c r="E128" s="3" t="s">
        <v>18</v>
      </c>
      <c r="F128" s="3" t="s">
        <v>22</v>
      </c>
      <c r="G128" s="16">
        <v>26087180.620000001</v>
      </c>
      <c r="H128" s="3" t="s">
        <v>23</v>
      </c>
    </row>
    <row r="129" spans="1:8" s="4" customFormat="1" x14ac:dyDescent="0.2">
      <c r="A129" s="4" t="s">
        <v>267</v>
      </c>
      <c r="B129" s="4" t="s">
        <v>268</v>
      </c>
      <c r="C129" s="21" t="s">
        <v>11</v>
      </c>
      <c r="D129" s="4" t="s">
        <v>17</v>
      </c>
      <c r="E129" s="4" t="s">
        <v>18</v>
      </c>
      <c r="F129" s="4" t="s">
        <v>22</v>
      </c>
      <c r="G129" s="14">
        <v>403577252.64999998</v>
      </c>
      <c r="H129" s="4" t="s">
        <v>23</v>
      </c>
    </row>
    <row r="130" spans="1:8" s="3" customFormat="1" ht="25.5" x14ac:dyDescent="0.2">
      <c r="A130" s="3" t="s">
        <v>269</v>
      </c>
      <c r="B130" s="3" t="s">
        <v>270</v>
      </c>
      <c r="C130" s="22" t="s">
        <v>11</v>
      </c>
      <c r="D130" s="3" t="s">
        <v>17</v>
      </c>
      <c r="E130" s="3" t="s">
        <v>18</v>
      </c>
      <c r="F130" s="3" t="s">
        <v>22</v>
      </c>
      <c r="G130" s="16">
        <f>781242*20</f>
        <v>15624840</v>
      </c>
      <c r="H130" s="3" t="s">
        <v>23</v>
      </c>
    </row>
    <row r="131" spans="1:8" s="4" customFormat="1" x14ac:dyDescent="0.2">
      <c r="A131" s="4" t="s">
        <v>271</v>
      </c>
      <c r="B131" s="4" t="s">
        <v>272</v>
      </c>
      <c r="C131" s="21" t="s">
        <v>11</v>
      </c>
      <c r="D131" s="4" t="s">
        <v>17</v>
      </c>
      <c r="E131" s="4" t="s">
        <v>18</v>
      </c>
      <c r="F131" s="4" t="s">
        <v>22</v>
      </c>
      <c r="G131" s="14">
        <v>800000000</v>
      </c>
      <c r="H131" s="4" t="s">
        <v>13</v>
      </c>
    </row>
    <row r="132" spans="1:8" s="3" customFormat="1" ht="25.5" x14ac:dyDescent="0.2">
      <c r="A132" s="3" t="s">
        <v>273</v>
      </c>
      <c r="B132" s="3" t="s">
        <v>274</v>
      </c>
      <c r="C132" s="22" t="s">
        <v>11</v>
      </c>
      <c r="D132" s="3" t="s">
        <v>17</v>
      </c>
      <c r="E132" s="3" t="s">
        <v>18</v>
      </c>
      <c r="F132" s="3" t="s">
        <v>22</v>
      </c>
      <c r="G132" s="16">
        <f>781242*10</f>
        <v>7812420</v>
      </c>
      <c r="H132" s="3" t="s">
        <v>13</v>
      </c>
    </row>
    <row r="133" spans="1:8" s="4" customFormat="1" x14ac:dyDescent="0.2">
      <c r="A133" s="4" t="s">
        <v>275</v>
      </c>
      <c r="B133" s="4" t="s">
        <v>276</v>
      </c>
      <c r="C133" s="21" t="s">
        <v>11</v>
      </c>
      <c r="D133" s="4" t="s">
        <v>17</v>
      </c>
      <c r="E133" s="4" t="s">
        <v>18</v>
      </c>
      <c r="F133" s="4" t="s">
        <v>22</v>
      </c>
      <c r="G133" s="14">
        <v>21707066</v>
      </c>
      <c r="H133" s="4" t="s">
        <v>23</v>
      </c>
    </row>
    <row r="134" spans="1:8" s="3" customFormat="1" ht="25.5" x14ac:dyDescent="0.2">
      <c r="A134" s="3" t="s">
        <v>277</v>
      </c>
      <c r="B134" s="3" t="s">
        <v>278</v>
      </c>
      <c r="C134" s="22" t="s">
        <v>11</v>
      </c>
      <c r="D134" s="3" t="s">
        <v>17</v>
      </c>
      <c r="E134" s="3" t="s">
        <v>8</v>
      </c>
      <c r="F134" s="3" t="s">
        <v>22</v>
      </c>
      <c r="G134" s="16">
        <v>134198736</v>
      </c>
      <c r="H134" s="3" t="s">
        <v>13</v>
      </c>
    </row>
    <row r="135" spans="1:8" s="4" customFormat="1" x14ac:dyDescent="0.2">
      <c r="A135" s="4" t="s">
        <v>279</v>
      </c>
      <c r="B135" s="4" t="s">
        <v>280</v>
      </c>
      <c r="C135" s="21" t="s">
        <v>11</v>
      </c>
      <c r="D135" s="4" t="s">
        <v>17</v>
      </c>
      <c r="E135" s="4" t="s">
        <v>8</v>
      </c>
      <c r="F135" s="4" t="s">
        <v>22</v>
      </c>
      <c r="G135" s="14">
        <v>122396772</v>
      </c>
      <c r="H135" s="4" t="s">
        <v>281</v>
      </c>
    </row>
    <row r="136" spans="1:8" s="3" customFormat="1" ht="25.5" x14ac:dyDescent="0.2">
      <c r="A136" s="3" t="s">
        <v>282</v>
      </c>
      <c r="B136" s="3" t="s">
        <v>283</v>
      </c>
      <c r="C136" s="22" t="s">
        <v>11</v>
      </c>
      <c r="D136" s="3" t="s">
        <v>17</v>
      </c>
      <c r="E136" s="3" t="s">
        <v>8</v>
      </c>
      <c r="F136" s="3" t="s">
        <v>22</v>
      </c>
      <c r="G136" s="16">
        <v>0</v>
      </c>
      <c r="H136" s="3">
        <v>0</v>
      </c>
    </row>
    <row r="137" spans="1:8" s="4" customFormat="1" x14ac:dyDescent="0.2">
      <c r="A137" s="4" t="s">
        <v>284</v>
      </c>
      <c r="B137" s="4" t="s">
        <v>285</v>
      </c>
      <c r="C137" s="21" t="s">
        <v>11</v>
      </c>
      <c r="D137" s="4" t="s">
        <v>17</v>
      </c>
      <c r="E137" s="4" t="s">
        <v>8</v>
      </c>
      <c r="F137" s="4" t="s">
        <v>22</v>
      </c>
      <c r="G137" s="14">
        <v>147778202</v>
      </c>
      <c r="H137" s="4" t="s">
        <v>286</v>
      </c>
    </row>
    <row r="138" spans="1:8" s="3" customFormat="1" ht="25.5" x14ac:dyDescent="0.2">
      <c r="A138" s="3" t="s">
        <v>287</v>
      </c>
      <c r="B138" s="3" t="s">
        <v>288</v>
      </c>
      <c r="C138" s="22" t="s">
        <v>11</v>
      </c>
      <c r="D138" s="3" t="s">
        <v>17</v>
      </c>
      <c r="E138" s="3" t="s">
        <v>8</v>
      </c>
      <c r="F138" s="3" t="s">
        <v>22</v>
      </c>
      <c r="G138" s="16">
        <v>0</v>
      </c>
      <c r="H138" s="3" t="s">
        <v>289</v>
      </c>
    </row>
    <row r="139" spans="1:8" s="4" customFormat="1" x14ac:dyDescent="0.2">
      <c r="A139" s="4" t="s">
        <v>290</v>
      </c>
      <c r="B139" s="4" t="s">
        <v>291</v>
      </c>
      <c r="C139" s="21" t="s">
        <v>11</v>
      </c>
      <c r="D139" s="4" t="s">
        <v>17</v>
      </c>
      <c r="E139" s="4" t="s">
        <v>8</v>
      </c>
      <c r="F139" s="4" t="s">
        <v>22</v>
      </c>
      <c r="G139" s="14">
        <v>3037450</v>
      </c>
      <c r="H139" s="4" t="s">
        <v>34</v>
      </c>
    </row>
    <row r="140" spans="1:8" s="3" customFormat="1" ht="25.5" x14ac:dyDescent="0.2">
      <c r="A140" s="3" t="s">
        <v>292</v>
      </c>
      <c r="B140" s="3" t="s">
        <v>293</v>
      </c>
      <c r="C140" s="22" t="s">
        <v>11</v>
      </c>
      <c r="D140" s="3" t="s">
        <v>17</v>
      </c>
      <c r="E140" s="3" t="s">
        <v>8</v>
      </c>
      <c r="F140" s="3" t="s">
        <v>22</v>
      </c>
      <c r="G140" s="16">
        <v>0</v>
      </c>
      <c r="H140" s="3" t="s">
        <v>13</v>
      </c>
    </row>
    <row r="141" spans="1:8" s="4" customFormat="1" x14ac:dyDescent="0.2">
      <c r="A141" s="4" t="s">
        <v>294</v>
      </c>
      <c r="B141" s="4" t="s">
        <v>295</v>
      </c>
      <c r="C141" s="21" t="s">
        <v>995</v>
      </c>
      <c r="D141" s="4" t="s">
        <v>17</v>
      </c>
      <c r="E141" s="4" t="s">
        <v>8</v>
      </c>
      <c r="F141" s="4" t="s">
        <v>22</v>
      </c>
      <c r="G141" s="14">
        <v>41683308</v>
      </c>
      <c r="H141" s="4" t="s">
        <v>19</v>
      </c>
    </row>
    <row r="142" spans="1:8" s="3" customFormat="1" ht="25.5" x14ac:dyDescent="0.2">
      <c r="A142" s="3" t="s">
        <v>296</v>
      </c>
      <c r="B142" s="3" t="s">
        <v>297</v>
      </c>
      <c r="C142" s="22" t="s">
        <v>11</v>
      </c>
      <c r="D142" s="3" t="s">
        <v>17</v>
      </c>
      <c r="E142" s="3" t="s">
        <v>8</v>
      </c>
      <c r="F142" s="3" t="s">
        <v>22</v>
      </c>
      <c r="G142" s="16">
        <v>90759234</v>
      </c>
      <c r="H142" s="3" t="s">
        <v>298</v>
      </c>
    </row>
    <row r="143" spans="1:8" s="4" customFormat="1" x14ac:dyDescent="0.2">
      <c r="A143" s="4" t="s">
        <v>299</v>
      </c>
      <c r="B143" s="4" t="s">
        <v>300</v>
      </c>
      <c r="C143" s="21" t="s">
        <v>11</v>
      </c>
      <c r="D143" s="4" t="s">
        <v>17</v>
      </c>
      <c r="E143" s="4" t="s">
        <v>18</v>
      </c>
      <c r="F143" s="4" t="s">
        <v>22</v>
      </c>
      <c r="G143" s="14">
        <v>8422725.5199999996</v>
      </c>
      <c r="H143" s="4" t="s">
        <v>13</v>
      </c>
    </row>
    <row r="144" spans="1:8" s="3" customFormat="1" ht="25.5" x14ac:dyDescent="0.2">
      <c r="A144" s="3" t="s">
        <v>301</v>
      </c>
      <c r="B144" s="3" t="s">
        <v>302</v>
      </c>
      <c r="C144" s="22" t="s">
        <v>996</v>
      </c>
      <c r="D144" s="3" t="s">
        <v>17</v>
      </c>
      <c r="E144" s="3" t="s">
        <v>8</v>
      </c>
      <c r="F144" s="3" t="s">
        <v>22</v>
      </c>
      <c r="G144" s="16">
        <v>30685580</v>
      </c>
      <c r="H144" s="3" t="s">
        <v>303</v>
      </c>
    </row>
    <row r="145" spans="1:8" s="4" customFormat="1" x14ac:dyDescent="0.2">
      <c r="A145" s="4" t="s">
        <v>304</v>
      </c>
      <c r="B145" s="4" t="s">
        <v>305</v>
      </c>
      <c r="C145" s="21" t="s">
        <v>11</v>
      </c>
      <c r="D145" s="4" t="s">
        <v>17</v>
      </c>
      <c r="E145" s="4" t="s">
        <v>8</v>
      </c>
      <c r="F145" s="4" t="s">
        <v>22</v>
      </c>
      <c r="G145" s="14">
        <v>249619816</v>
      </c>
      <c r="H145" s="4" t="s">
        <v>13</v>
      </c>
    </row>
    <row r="146" spans="1:8" s="3" customFormat="1" ht="25.5" x14ac:dyDescent="0.2">
      <c r="A146" s="3" t="s">
        <v>306</v>
      </c>
      <c r="B146" s="3" t="s">
        <v>307</v>
      </c>
      <c r="C146" s="22" t="s">
        <v>11</v>
      </c>
      <c r="D146" s="3" t="s">
        <v>17</v>
      </c>
      <c r="E146" s="3" t="s">
        <v>18</v>
      </c>
      <c r="F146" s="3" t="s">
        <v>22</v>
      </c>
      <c r="G146" s="16">
        <v>533991286</v>
      </c>
      <c r="H146" s="3" t="s">
        <v>23</v>
      </c>
    </row>
    <row r="147" spans="1:8" s="4" customFormat="1" x14ac:dyDescent="0.2">
      <c r="A147" s="4" t="s">
        <v>308</v>
      </c>
      <c r="B147" s="4" t="s">
        <v>309</v>
      </c>
      <c r="C147" s="21" t="s">
        <v>11</v>
      </c>
      <c r="D147" s="4" t="s">
        <v>17</v>
      </c>
      <c r="E147" s="4" t="s">
        <v>18</v>
      </c>
      <c r="F147" s="4" t="s">
        <v>22</v>
      </c>
      <c r="G147" s="14">
        <v>3931605971</v>
      </c>
      <c r="H147" s="4" t="s">
        <v>23</v>
      </c>
    </row>
    <row r="148" spans="1:8" s="3" customFormat="1" ht="25.5" x14ac:dyDescent="0.2">
      <c r="A148" s="4" t="s">
        <v>310</v>
      </c>
      <c r="B148" s="3" t="s">
        <v>311</v>
      </c>
      <c r="C148" s="22" t="s">
        <v>11</v>
      </c>
      <c r="D148" s="3" t="s">
        <v>17</v>
      </c>
      <c r="E148" s="3" t="s">
        <v>18</v>
      </c>
      <c r="F148" s="3" t="s">
        <v>22</v>
      </c>
      <c r="G148" s="16">
        <v>158151583</v>
      </c>
      <c r="H148" s="3" t="s">
        <v>23</v>
      </c>
    </row>
    <row r="149" spans="1:8" s="4" customFormat="1" x14ac:dyDescent="0.2">
      <c r="A149" s="4" t="s">
        <v>312</v>
      </c>
      <c r="B149" s="4" t="s">
        <v>313</v>
      </c>
      <c r="C149" s="21" t="s">
        <v>11</v>
      </c>
      <c r="D149" s="4" t="s">
        <v>17</v>
      </c>
      <c r="E149" s="4" t="s">
        <v>8</v>
      </c>
      <c r="F149" s="4" t="s">
        <v>22</v>
      </c>
      <c r="G149" s="14">
        <v>200000000</v>
      </c>
      <c r="H149" s="4" t="s">
        <v>23</v>
      </c>
    </row>
    <row r="150" spans="1:8" s="3" customFormat="1" ht="25.5" x14ac:dyDescent="0.2">
      <c r="A150" s="3" t="s">
        <v>314</v>
      </c>
      <c r="B150" s="3" t="s">
        <v>315</v>
      </c>
      <c r="C150" s="22" t="s">
        <v>11</v>
      </c>
      <c r="D150" s="3" t="s">
        <v>17</v>
      </c>
      <c r="E150" s="3" t="s">
        <v>8</v>
      </c>
      <c r="F150" s="3" t="s">
        <v>22</v>
      </c>
      <c r="G150" s="16">
        <v>1352997426</v>
      </c>
      <c r="H150" s="3" t="s">
        <v>13</v>
      </c>
    </row>
    <row r="151" spans="1:8" s="4" customFormat="1" x14ac:dyDescent="0.2">
      <c r="A151" s="4" t="s">
        <v>316</v>
      </c>
      <c r="B151" s="4" t="s">
        <v>317</v>
      </c>
      <c r="C151" s="21" t="s">
        <v>11</v>
      </c>
      <c r="D151" s="4" t="s">
        <v>17</v>
      </c>
      <c r="E151" s="4" t="s">
        <v>8</v>
      </c>
      <c r="F151" s="4" t="s">
        <v>22</v>
      </c>
      <c r="G151" s="14">
        <v>125616893</v>
      </c>
      <c r="H151" s="4" t="s">
        <v>13</v>
      </c>
    </row>
    <row r="152" spans="1:8" s="3" customFormat="1" ht="25.5" x14ac:dyDescent="0.2">
      <c r="A152" s="3" t="s">
        <v>318</v>
      </c>
      <c r="B152" s="3" t="s">
        <v>319</v>
      </c>
      <c r="C152" s="22" t="s">
        <v>11</v>
      </c>
      <c r="D152" s="3" t="s">
        <v>17</v>
      </c>
      <c r="E152" s="3" t="s">
        <v>8</v>
      </c>
      <c r="F152" s="3" t="s">
        <v>22</v>
      </c>
      <c r="G152" s="16">
        <v>238141918</v>
      </c>
      <c r="H152" s="3" t="s">
        <v>13</v>
      </c>
    </row>
    <row r="153" spans="1:8" s="4" customFormat="1" x14ac:dyDescent="0.2">
      <c r="A153" s="4" t="s">
        <v>320</v>
      </c>
      <c r="B153" s="4" t="s">
        <v>321</v>
      </c>
      <c r="C153" s="21" t="s">
        <v>11</v>
      </c>
      <c r="D153" s="4" t="s">
        <v>17</v>
      </c>
      <c r="E153" s="4" t="s">
        <v>18</v>
      </c>
      <c r="F153" s="4" t="s">
        <v>22</v>
      </c>
      <c r="G153" s="14">
        <f>781242*49</f>
        <v>38280858</v>
      </c>
      <c r="H153" s="4" t="s">
        <v>13</v>
      </c>
    </row>
    <row r="154" spans="1:8" s="3" customFormat="1" ht="25.5" x14ac:dyDescent="0.2">
      <c r="A154" s="3" t="s">
        <v>322</v>
      </c>
      <c r="B154" s="3" t="s">
        <v>323</v>
      </c>
      <c r="C154" s="22" t="s">
        <v>11</v>
      </c>
      <c r="D154" s="3" t="s">
        <v>17</v>
      </c>
      <c r="E154" s="3" t="s">
        <v>8</v>
      </c>
      <c r="F154" s="3" t="s">
        <v>22</v>
      </c>
      <c r="G154" s="16">
        <v>37057000</v>
      </c>
      <c r="H154" s="3" t="s">
        <v>324</v>
      </c>
    </row>
    <row r="155" spans="1:8" s="4" customFormat="1" x14ac:dyDescent="0.2">
      <c r="A155" s="4" t="s">
        <v>325</v>
      </c>
      <c r="B155" s="4" t="s">
        <v>326</v>
      </c>
      <c r="C155" s="21" t="s">
        <v>11</v>
      </c>
      <c r="D155" s="4" t="s">
        <v>17</v>
      </c>
      <c r="E155" s="4" t="s">
        <v>18</v>
      </c>
      <c r="F155" s="4" t="s">
        <v>22</v>
      </c>
      <c r="G155" s="14">
        <v>110000000</v>
      </c>
      <c r="H155" s="4" t="s">
        <v>13</v>
      </c>
    </row>
    <row r="156" spans="1:8" s="3" customFormat="1" ht="25.5" x14ac:dyDescent="0.2">
      <c r="A156" s="3" t="s">
        <v>327</v>
      </c>
      <c r="B156" s="3" t="s">
        <v>328</v>
      </c>
      <c r="C156" s="22" t="s">
        <v>11</v>
      </c>
      <c r="D156" s="3" t="s">
        <v>17</v>
      </c>
      <c r="E156" s="3" t="s">
        <v>18</v>
      </c>
      <c r="F156" s="3" t="s">
        <v>22</v>
      </c>
      <c r="G156" s="16">
        <v>12700000</v>
      </c>
      <c r="H156" s="3" t="s">
        <v>13</v>
      </c>
    </row>
    <row r="157" spans="1:8" s="4" customFormat="1" x14ac:dyDescent="0.2">
      <c r="A157" s="4" t="s">
        <v>329</v>
      </c>
      <c r="B157" s="4" t="s">
        <v>330</v>
      </c>
      <c r="C157" s="21" t="s">
        <v>11</v>
      </c>
      <c r="D157" s="4" t="s">
        <v>17</v>
      </c>
      <c r="E157" s="4" t="s">
        <v>8</v>
      </c>
      <c r="F157" s="4" t="s">
        <v>22</v>
      </c>
      <c r="G157" s="14">
        <v>16709935.83</v>
      </c>
      <c r="H157" s="4" t="s">
        <v>19</v>
      </c>
    </row>
    <row r="158" spans="1:8" s="3" customFormat="1" ht="25.5" x14ac:dyDescent="0.2">
      <c r="A158" s="3" t="s">
        <v>331</v>
      </c>
      <c r="B158" s="3" t="s">
        <v>332</v>
      </c>
      <c r="C158" s="22" t="s">
        <v>11</v>
      </c>
      <c r="D158" s="3" t="s">
        <v>17</v>
      </c>
      <c r="E158" s="3" t="s">
        <v>8</v>
      </c>
      <c r="F158" s="3" t="s">
        <v>22</v>
      </c>
      <c r="G158" s="16">
        <v>74411001</v>
      </c>
      <c r="H158" s="3" t="s">
        <v>182</v>
      </c>
    </row>
    <row r="159" spans="1:8" s="4" customFormat="1" x14ac:dyDescent="0.2">
      <c r="A159" s="4" t="s">
        <v>333</v>
      </c>
      <c r="B159" s="4" t="s">
        <v>334</v>
      </c>
      <c r="C159" s="21" t="s">
        <v>11</v>
      </c>
      <c r="D159" s="4" t="s">
        <v>17</v>
      </c>
      <c r="E159" s="4" t="s">
        <v>8</v>
      </c>
      <c r="F159" s="4" t="s">
        <v>22</v>
      </c>
      <c r="G159" s="14">
        <v>72848563</v>
      </c>
      <c r="H159" s="4" t="s">
        <v>335</v>
      </c>
    </row>
    <row r="160" spans="1:8" s="3" customFormat="1" ht="25.5" x14ac:dyDescent="0.2">
      <c r="A160" s="3" t="s">
        <v>336</v>
      </c>
      <c r="B160" s="3" t="s">
        <v>337</v>
      </c>
      <c r="C160" s="22" t="s">
        <v>11</v>
      </c>
      <c r="D160" s="3" t="s">
        <v>17</v>
      </c>
      <c r="E160" s="3" t="s">
        <v>18</v>
      </c>
      <c r="F160" s="3" t="s">
        <v>22</v>
      </c>
      <c r="G160" s="16">
        <v>27243750</v>
      </c>
      <c r="H160" s="3" t="s">
        <v>13</v>
      </c>
    </row>
    <row r="161" spans="1:8" s="4" customFormat="1" x14ac:dyDescent="0.2">
      <c r="A161" s="4" t="s">
        <v>338</v>
      </c>
      <c r="B161" s="4" t="s">
        <v>339</v>
      </c>
      <c r="C161" s="21" t="s">
        <v>11</v>
      </c>
      <c r="D161" s="4" t="s">
        <v>17</v>
      </c>
      <c r="E161" s="4" t="s">
        <v>8</v>
      </c>
      <c r="F161" s="4" t="s">
        <v>22</v>
      </c>
      <c r="G161" s="14">
        <v>56844268</v>
      </c>
      <c r="H161" s="4" t="s">
        <v>23</v>
      </c>
    </row>
    <row r="162" spans="1:8" s="3" customFormat="1" ht="25.5" x14ac:dyDescent="0.2">
      <c r="A162" s="3" t="s">
        <v>340</v>
      </c>
      <c r="B162" s="3" t="s">
        <v>341</v>
      </c>
      <c r="C162" s="22" t="s">
        <v>11</v>
      </c>
      <c r="D162" s="3" t="s">
        <v>17</v>
      </c>
      <c r="E162" s="3" t="s">
        <v>8</v>
      </c>
      <c r="F162" s="3" t="s">
        <v>22</v>
      </c>
      <c r="G162" s="16">
        <v>120996553</v>
      </c>
      <c r="H162" s="3" t="s">
        <v>13</v>
      </c>
    </row>
    <row r="163" spans="1:8" s="4" customFormat="1" x14ac:dyDescent="0.2">
      <c r="A163" s="4" t="s">
        <v>342</v>
      </c>
      <c r="B163" s="4" t="s">
        <v>343</v>
      </c>
      <c r="C163" s="21" t="s">
        <v>11</v>
      </c>
      <c r="D163" s="4" t="s">
        <v>17</v>
      </c>
      <c r="E163" s="4" t="s">
        <v>8</v>
      </c>
      <c r="F163" s="4" t="s">
        <v>22</v>
      </c>
      <c r="G163" s="14">
        <v>272872600</v>
      </c>
      <c r="H163" s="4" t="s">
        <v>324</v>
      </c>
    </row>
    <row r="164" spans="1:8" s="3" customFormat="1" ht="25.5" x14ac:dyDescent="0.2">
      <c r="A164" s="3" t="s">
        <v>344</v>
      </c>
      <c r="B164" s="3" t="s">
        <v>345</v>
      </c>
      <c r="C164" s="22" t="s">
        <v>11</v>
      </c>
      <c r="D164" s="3" t="s">
        <v>17</v>
      </c>
      <c r="E164" s="3" t="s">
        <v>18</v>
      </c>
      <c r="F164" s="3" t="s">
        <v>22</v>
      </c>
      <c r="G164" s="16" t="s">
        <v>346</v>
      </c>
      <c r="H164" s="3" t="s">
        <v>13</v>
      </c>
    </row>
    <row r="165" spans="1:8" s="5" customFormat="1" x14ac:dyDescent="0.2">
      <c r="A165" s="4" t="s">
        <v>347</v>
      </c>
      <c r="B165" s="4" t="s">
        <v>348</v>
      </c>
      <c r="C165" s="21" t="s">
        <v>11</v>
      </c>
      <c r="D165" s="4" t="s">
        <v>17</v>
      </c>
      <c r="E165" s="4" t="s">
        <v>8</v>
      </c>
      <c r="F165" s="4" t="s">
        <v>22</v>
      </c>
      <c r="G165" s="16">
        <v>136664365</v>
      </c>
      <c r="H165" s="4" t="s">
        <v>13</v>
      </c>
    </row>
    <row r="166" spans="1:8" s="5" customFormat="1" x14ac:dyDescent="0.2">
      <c r="A166" s="4" t="s">
        <v>349</v>
      </c>
      <c r="B166" s="4" t="s">
        <v>350</v>
      </c>
      <c r="C166" s="21" t="s">
        <v>997</v>
      </c>
      <c r="D166" s="4" t="s">
        <v>17</v>
      </c>
      <c r="E166" s="4" t="s">
        <v>18</v>
      </c>
      <c r="F166" s="4" t="s">
        <v>22</v>
      </c>
      <c r="G166" s="16">
        <v>47737820</v>
      </c>
      <c r="H166" s="4" t="s">
        <v>23</v>
      </c>
    </row>
    <row r="167" spans="1:8" s="5" customFormat="1" x14ac:dyDescent="0.2">
      <c r="A167" s="4" t="s">
        <v>351</v>
      </c>
      <c r="B167" s="4" t="s">
        <v>352</v>
      </c>
      <c r="C167" s="21" t="s">
        <v>11</v>
      </c>
      <c r="D167" s="4" t="s">
        <v>17</v>
      </c>
      <c r="E167" s="4" t="s">
        <v>8</v>
      </c>
      <c r="F167" s="4" t="s">
        <v>22</v>
      </c>
      <c r="G167" s="16">
        <v>787175232</v>
      </c>
      <c r="H167" s="4" t="s">
        <v>13</v>
      </c>
    </row>
    <row r="168" spans="1:8" s="5" customFormat="1" x14ac:dyDescent="0.2">
      <c r="A168" s="4" t="s">
        <v>353</v>
      </c>
      <c r="B168" s="4" t="s">
        <v>354</v>
      </c>
      <c r="C168" s="21" t="s">
        <v>11</v>
      </c>
      <c r="D168" s="4" t="s">
        <v>17</v>
      </c>
      <c r="E168" s="4" t="s">
        <v>18</v>
      </c>
      <c r="F168" s="4" t="s">
        <v>22</v>
      </c>
      <c r="G168" s="16">
        <v>65899960</v>
      </c>
      <c r="H168" s="4" t="s">
        <v>13</v>
      </c>
    </row>
    <row r="169" spans="1:8" s="5" customFormat="1" x14ac:dyDescent="0.2">
      <c r="A169" s="4" t="s">
        <v>355</v>
      </c>
      <c r="B169" s="4" t="s">
        <v>356</v>
      </c>
      <c r="C169" s="21" t="s">
        <v>11</v>
      </c>
      <c r="D169" s="4" t="s">
        <v>17</v>
      </c>
      <c r="E169" s="4" t="s">
        <v>8</v>
      </c>
      <c r="F169" s="4" t="s">
        <v>22</v>
      </c>
      <c r="G169" s="16">
        <v>2397845</v>
      </c>
      <c r="H169" s="4" t="s">
        <v>29</v>
      </c>
    </row>
    <row r="170" spans="1:8" s="5" customFormat="1" x14ac:dyDescent="0.2">
      <c r="A170" s="4" t="s">
        <v>357</v>
      </c>
      <c r="B170" s="4" t="s">
        <v>358</v>
      </c>
      <c r="C170" s="21" t="s">
        <v>11</v>
      </c>
      <c r="D170" s="4" t="s">
        <v>17</v>
      </c>
      <c r="E170" s="4" t="s">
        <v>18</v>
      </c>
      <c r="F170" s="4" t="s">
        <v>22</v>
      </c>
      <c r="G170" s="16">
        <v>192273170</v>
      </c>
      <c r="H170" s="4" t="s">
        <v>13</v>
      </c>
    </row>
    <row r="171" spans="1:8" s="5" customFormat="1" x14ac:dyDescent="0.2">
      <c r="A171" s="4" t="s">
        <v>359</v>
      </c>
      <c r="B171" s="4" t="s">
        <v>360</v>
      </c>
      <c r="C171" s="21" t="s">
        <v>11</v>
      </c>
      <c r="D171" s="4" t="s">
        <v>17</v>
      </c>
      <c r="E171" s="4" t="s">
        <v>8</v>
      </c>
      <c r="F171" s="4" t="s">
        <v>22</v>
      </c>
      <c r="G171" s="16">
        <v>151427221</v>
      </c>
      <c r="H171" s="4" t="s">
        <v>13</v>
      </c>
    </row>
    <row r="172" spans="1:8" s="5" customFormat="1" x14ac:dyDescent="0.2">
      <c r="A172" s="4" t="s">
        <v>361</v>
      </c>
      <c r="B172" s="4" t="s">
        <v>362</v>
      </c>
      <c r="C172" s="21" t="s">
        <v>995</v>
      </c>
      <c r="D172" s="4" t="s">
        <v>17</v>
      </c>
      <c r="E172" s="4" t="s">
        <v>8</v>
      </c>
      <c r="F172" s="4" t="s">
        <v>22</v>
      </c>
      <c r="G172" s="16">
        <v>20000000</v>
      </c>
      <c r="H172" s="4" t="s">
        <v>363</v>
      </c>
    </row>
    <row r="173" spans="1:8" s="5" customFormat="1" x14ac:dyDescent="0.2">
      <c r="A173" s="4" t="s">
        <v>364</v>
      </c>
      <c r="B173" s="4" t="s">
        <v>365</v>
      </c>
      <c r="C173" s="21" t="s">
        <v>11</v>
      </c>
      <c r="D173" s="4" t="s">
        <v>17</v>
      </c>
      <c r="E173" s="4" t="s">
        <v>8</v>
      </c>
      <c r="F173" s="4" t="s">
        <v>22</v>
      </c>
      <c r="G173" s="16">
        <v>61471054</v>
      </c>
      <c r="H173" s="4" t="s">
        <v>366</v>
      </c>
    </row>
    <row r="174" spans="1:8" s="5" customFormat="1" x14ac:dyDescent="0.2">
      <c r="A174" s="4" t="s">
        <v>367</v>
      </c>
      <c r="B174" s="4" t="s">
        <v>368</v>
      </c>
      <c r="C174" s="21" t="s">
        <v>11</v>
      </c>
      <c r="D174" s="4" t="s">
        <v>17</v>
      </c>
      <c r="E174" s="4" t="s">
        <v>18</v>
      </c>
      <c r="F174" s="4" t="s">
        <v>22</v>
      </c>
      <c r="G174" s="16">
        <v>33430280</v>
      </c>
      <c r="H174" s="4" t="s">
        <v>23</v>
      </c>
    </row>
    <row r="175" spans="1:8" s="5" customFormat="1" x14ac:dyDescent="0.2">
      <c r="A175" s="4" t="s">
        <v>369</v>
      </c>
      <c r="B175" s="4" t="s">
        <v>370</v>
      </c>
      <c r="C175" s="21" t="s">
        <v>11</v>
      </c>
      <c r="D175" s="4" t="s">
        <v>17</v>
      </c>
      <c r="E175" s="4" t="s">
        <v>8</v>
      </c>
      <c r="F175" s="4" t="s">
        <v>22</v>
      </c>
      <c r="G175" s="16">
        <v>15000000</v>
      </c>
      <c r="H175" s="4" t="s">
        <v>13</v>
      </c>
    </row>
    <row r="176" spans="1:8" s="5" customFormat="1" x14ac:dyDescent="0.2">
      <c r="A176" s="4" t="s">
        <v>371</v>
      </c>
      <c r="B176" s="4" t="s">
        <v>372</v>
      </c>
      <c r="C176" s="21" t="s">
        <v>11</v>
      </c>
      <c r="D176" s="4" t="s">
        <v>17</v>
      </c>
      <c r="E176" s="4" t="s">
        <v>8</v>
      </c>
      <c r="F176" s="4" t="s">
        <v>22</v>
      </c>
      <c r="G176" s="16">
        <v>74383598.680000007</v>
      </c>
      <c r="H176" s="4" t="s">
        <v>373</v>
      </c>
    </row>
    <row r="177" spans="1:8" s="5" customFormat="1" x14ac:dyDescent="0.2">
      <c r="A177" s="4" t="s">
        <v>374</v>
      </c>
      <c r="B177" s="4" t="s">
        <v>375</v>
      </c>
      <c r="C177" s="21" t="s">
        <v>11</v>
      </c>
      <c r="D177" s="4" t="s">
        <v>17</v>
      </c>
      <c r="E177" s="4" t="s">
        <v>8</v>
      </c>
      <c r="F177" s="4" t="s">
        <v>22</v>
      </c>
      <c r="G177" s="18">
        <f>781242*50</f>
        <v>39062100</v>
      </c>
      <c r="H177" s="4" t="s">
        <v>13</v>
      </c>
    </row>
    <row r="178" spans="1:8" s="5" customFormat="1" x14ac:dyDescent="0.2">
      <c r="A178" s="4" t="s">
        <v>376</v>
      </c>
      <c r="B178" s="4" t="s">
        <v>377</v>
      </c>
      <c r="C178" s="21" t="s">
        <v>11</v>
      </c>
      <c r="D178" s="4" t="s">
        <v>17</v>
      </c>
      <c r="E178" s="4" t="s">
        <v>8</v>
      </c>
      <c r="F178" s="4" t="s">
        <v>22</v>
      </c>
      <c r="G178" s="16">
        <v>133240574</v>
      </c>
      <c r="H178" s="4" t="s">
        <v>13</v>
      </c>
    </row>
    <row r="179" spans="1:8" s="5" customFormat="1" x14ac:dyDescent="0.2">
      <c r="A179" s="4" t="s">
        <v>378</v>
      </c>
      <c r="B179" s="4" t="s">
        <v>379</v>
      </c>
      <c r="C179" s="21" t="s">
        <v>995</v>
      </c>
      <c r="D179" s="4" t="s">
        <v>17</v>
      </c>
      <c r="E179" s="4" t="s">
        <v>18</v>
      </c>
      <c r="F179" s="4" t="s">
        <v>22</v>
      </c>
      <c r="G179" s="16">
        <v>51407824</v>
      </c>
      <c r="H179" s="4" t="s">
        <v>13</v>
      </c>
    </row>
    <row r="180" spans="1:8" s="5" customFormat="1" x14ac:dyDescent="0.2">
      <c r="A180" s="4" t="s">
        <v>380</v>
      </c>
      <c r="B180" s="4" t="s">
        <v>381</v>
      </c>
      <c r="C180" s="21" t="s">
        <v>11</v>
      </c>
      <c r="D180" s="4" t="s">
        <v>17</v>
      </c>
      <c r="E180" s="4" t="s">
        <v>18</v>
      </c>
      <c r="F180" s="4" t="s">
        <v>22</v>
      </c>
      <c r="G180" s="16">
        <v>574494342</v>
      </c>
      <c r="H180" s="4" t="s">
        <v>23</v>
      </c>
    </row>
    <row r="181" spans="1:8" s="5" customFormat="1" x14ac:dyDescent="0.2">
      <c r="A181" s="4" t="s">
        <v>382</v>
      </c>
      <c r="B181" s="4" t="s">
        <v>383</v>
      </c>
      <c r="C181" s="21" t="s">
        <v>11</v>
      </c>
      <c r="D181" s="4" t="s">
        <v>17</v>
      </c>
      <c r="E181" s="4" t="s">
        <v>18</v>
      </c>
      <c r="F181" s="4" t="s">
        <v>22</v>
      </c>
      <c r="G181" s="16">
        <v>74032780</v>
      </c>
      <c r="H181" s="4" t="s">
        <v>13</v>
      </c>
    </row>
    <row r="182" spans="1:8" s="5" customFormat="1" x14ac:dyDescent="0.2">
      <c r="A182" s="4" t="s">
        <v>384</v>
      </c>
      <c r="B182" s="4" t="s">
        <v>385</v>
      </c>
      <c r="C182" s="21" t="s">
        <v>11</v>
      </c>
      <c r="D182" s="4" t="s">
        <v>17</v>
      </c>
      <c r="E182" s="4" t="s">
        <v>8</v>
      </c>
      <c r="F182" s="4" t="s">
        <v>22</v>
      </c>
      <c r="G182" s="16">
        <v>20361736</v>
      </c>
      <c r="H182" s="4" t="s">
        <v>203</v>
      </c>
    </row>
    <row r="183" spans="1:8" s="5" customFormat="1" x14ac:dyDescent="0.2">
      <c r="A183" s="4" t="s">
        <v>386</v>
      </c>
      <c r="B183" s="4" t="s">
        <v>387</v>
      </c>
      <c r="C183" s="21" t="s">
        <v>11</v>
      </c>
      <c r="D183" s="4" t="s">
        <v>17</v>
      </c>
      <c r="E183" s="4" t="s">
        <v>8</v>
      </c>
      <c r="F183" s="4" t="s">
        <v>22</v>
      </c>
      <c r="G183" s="16">
        <v>150000000</v>
      </c>
      <c r="H183" s="4" t="s">
        <v>13</v>
      </c>
    </row>
    <row r="184" spans="1:8" s="5" customFormat="1" x14ac:dyDescent="0.2">
      <c r="A184" s="4" t="s">
        <v>388</v>
      </c>
      <c r="B184" s="4" t="s">
        <v>389</v>
      </c>
      <c r="C184" s="21" t="s">
        <v>11</v>
      </c>
      <c r="D184" s="4" t="s">
        <v>17</v>
      </c>
      <c r="E184" s="4" t="s">
        <v>8</v>
      </c>
      <c r="F184" s="4" t="s">
        <v>22</v>
      </c>
      <c r="G184" s="16">
        <v>100000000</v>
      </c>
      <c r="H184" s="4" t="s">
        <v>23</v>
      </c>
    </row>
    <row r="185" spans="1:8" s="5" customFormat="1" x14ac:dyDescent="0.2">
      <c r="A185" s="4" t="s">
        <v>390</v>
      </c>
      <c r="B185" s="4" t="s">
        <v>391</v>
      </c>
      <c r="C185" s="21" t="s">
        <v>11</v>
      </c>
      <c r="D185" s="4" t="s">
        <v>17</v>
      </c>
      <c r="E185" s="4" t="s">
        <v>18</v>
      </c>
      <c r="F185" s="4" t="s">
        <v>22</v>
      </c>
      <c r="G185" s="16">
        <v>990000000</v>
      </c>
      <c r="H185" s="4" t="s">
        <v>23</v>
      </c>
    </row>
    <row r="186" spans="1:8" s="5" customFormat="1" x14ac:dyDescent="0.2">
      <c r="A186" s="4" t="s">
        <v>392</v>
      </c>
      <c r="B186" s="4" t="s">
        <v>393</v>
      </c>
      <c r="C186" s="21" t="s">
        <v>11</v>
      </c>
      <c r="D186" s="4" t="s">
        <v>17</v>
      </c>
      <c r="E186" s="4" t="s">
        <v>8</v>
      </c>
      <c r="F186" s="4" t="s">
        <v>22</v>
      </c>
      <c r="G186" s="16">
        <v>61558147</v>
      </c>
      <c r="H186" s="4" t="s">
        <v>13</v>
      </c>
    </row>
    <row r="187" spans="1:8" s="5" customFormat="1" x14ac:dyDescent="0.2">
      <c r="A187" s="4" t="s">
        <v>394</v>
      </c>
      <c r="B187" s="4" t="s">
        <v>395</v>
      </c>
      <c r="C187" s="21" t="s">
        <v>11</v>
      </c>
      <c r="D187" s="4" t="s">
        <v>17</v>
      </c>
      <c r="E187" s="4" t="s">
        <v>8</v>
      </c>
      <c r="F187" s="4" t="s">
        <v>22</v>
      </c>
      <c r="G187" s="16">
        <v>60175214</v>
      </c>
      <c r="H187" s="4" t="s">
        <v>13</v>
      </c>
    </row>
    <row r="188" spans="1:8" s="5" customFormat="1" x14ac:dyDescent="0.2">
      <c r="A188" s="4" t="s">
        <v>396</v>
      </c>
      <c r="B188" s="4" t="s">
        <v>397</v>
      </c>
      <c r="C188" s="21" t="s">
        <v>984</v>
      </c>
      <c r="D188" s="4" t="s">
        <v>17</v>
      </c>
      <c r="E188" s="4" t="s">
        <v>8</v>
      </c>
      <c r="F188" s="4" t="s">
        <v>22</v>
      </c>
      <c r="G188" s="16">
        <v>85885270.049999997</v>
      </c>
      <c r="H188" s="4" t="s">
        <v>164</v>
      </c>
    </row>
    <row r="189" spans="1:8" s="5" customFormat="1" x14ac:dyDescent="0.2">
      <c r="A189" s="4" t="s">
        <v>398</v>
      </c>
      <c r="B189" s="4" t="s">
        <v>399</v>
      </c>
      <c r="C189" s="21" t="s">
        <v>11</v>
      </c>
      <c r="D189" s="4" t="s">
        <v>17</v>
      </c>
      <c r="E189" s="4" t="s">
        <v>18</v>
      </c>
      <c r="F189" s="4" t="s">
        <v>22</v>
      </c>
      <c r="G189" s="16">
        <v>6500001</v>
      </c>
      <c r="H189" s="4" t="s">
        <v>23</v>
      </c>
    </row>
    <row r="190" spans="1:8" s="5" customFormat="1" x14ac:dyDescent="0.2">
      <c r="A190" s="4" t="s">
        <v>400</v>
      </c>
      <c r="B190" s="4" t="s">
        <v>401</v>
      </c>
      <c r="C190" s="21" t="s">
        <v>11</v>
      </c>
      <c r="D190" s="4" t="s">
        <v>17</v>
      </c>
      <c r="E190" s="4" t="s">
        <v>8</v>
      </c>
      <c r="F190" s="4" t="s">
        <v>22</v>
      </c>
      <c r="G190" s="16">
        <v>701300000</v>
      </c>
      <c r="H190" s="4" t="s">
        <v>13</v>
      </c>
    </row>
    <row r="191" spans="1:8" s="5" customFormat="1" x14ac:dyDescent="0.2">
      <c r="A191" s="4" t="s">
        <v>402</v>
      </c>
      <c r="B191" s="4" t="s">
        <v>403</v>
      </c>
      <c r="C191" s="21" t="s">
        <v>11</v>
      </c>
      <c r="D191" s="4" t="s">
        <v>17</v>
      </c>
      <c r="E191" s="4" t="s">
        <v>18</v>
      </c>
      <c r="F191" s="4" t="s">
        <v>22</v>
      </c>
      <c r="G191" s="16">
        <v>25613000</v>
      </c>
      <c r="H191" s="4" t="s">
        <v>13</v>
      </c>
    </row>
    <row r="192" spans="1:8" s="5" customFormat="1" x14ac:dyDescent="0.2">
      <c r="A192" s="4" t="s">
        <v>404</v>
      </c>
      <c r="B192" s="4" t="s">
        <v>405</v>
      </c>
      <c r="C192" s="21" t="s">
        <v>11</v>
      </c>
      <c r="D192" s="4" t="s">
        <v>17</v>
      </c>
      <c r="E192" s="4" t="s">
        <v>8</v>
      </c>
      <c r="F192" s="4" t="s">
        <v>22</v>
      </c>
      <c r="G192" s="16">
        <v>294254280</v>
      </c>
      <c r="H192" s="4" t="s">
        <v>13</v>
      </c>
    </row>
    <row r="193" spans="1:8" s="5" customFormat="1" x14ac:dyDescent="0.2">
      <c r="A193" s="4" t="s">
        <v>406</v>
      </c>
      <c r="B193" s="4" t="s">
        <v>10</v>
      </c>
      <c r="C193" s="21" t="s">
        <v>11</v>
      </c>
      <c r="D193" s="4" t="s">
        <v>17</v>
      </c>
      <c r="E193" s="4" t="s">
        <v>18</v>
      </c>
      <c r="F193" s="4" t="s">
        <v>22</v>
      </c>
      <c r="G193" s="16">
        <v>47315596.049999997</v>
      </c>
      <c r="H193" s="4" t="s">
        <v>23</v>
      </c>
    </row>
    <row r="194" spans="1:8" s="5" customFormat="1" x14ac:dyDescent="0.2">
      <c r="A194" s="4" t="s">
        <v>407</v>
      </c>
      <c r="B194" s="4" t="s">
        <v>408</v>
      </c>
      <c r="C194" s="21" t="s">
        <v>11</v>
      </c>
      <c r="D194" s="4" t="s">
        <v>17</v>
      </c>
      <c r="E194" s="4" t="s">
        <v>8</v>
      </c>
      <c r="F194" s="4" t="s">
        <v>22</v>
      </c>
      <c r="G194" s="16" t="s">
        <v>409</v>
      </c>
      <c r="H194" s="4" t="s">
        <v>13</v>
      </c>
    </row>
    <row r="195" spans="1:8" s="5" customFormat="1" x14ac:dyDescent="0.2">
      <c r="A195" s="4" t="s">
        <v>410</v>
      </c>
      <c r="B195" s="4" t="s">
        <v>411</v>
      </c>
      <c r="C195" s="21" t="s">
        <v>11</v>
      </c>
      <c r="D195" s="4" t="s">
        <v>17</v>
      </c>
      <c r="E195" s="4" t="s">
        <v>8</v>
      </c>
      <c r="F195" s="4" t="s">
        <v>22</v>
      </c>
      <c r="G195" s="16">
        <v>44275344</v>
      </c>
      <c r="H195" s="4" t="s">
        <v>13</v>
      </c>
    </row>
    <row r="196" spans="1:8" s="5" customFormat="1" x14ac:dyDescent="0.2">
      <c r="A196" s="4" t="s">
        <v>412</v>
      </c>
      <c r="B196" s="4" t="s">
        <v>413</v>
      </c>
      <c r="C196" s="21" t="s">
        <v>11</v>
      </c>
      <c r="D196" s="4" t="s">
        <v>17</v>
      </c>
      <c r="E196" s="4" t="s">
        <v>18</v>
      </c>
      <c r="F196" s="4" t="s">
        <v>22</v>
      </c>
      <c r="G196" s="16">
        <v>141116000</v>
      </c>
      <c r="H196" s="4" t="s">
        <v>23</v>
      </c>
    </row>
    <row r="197" spans="1:8" s="5" customFormat="1" x14ac:dyDescent="0.2">
      <c r="A197" s="4" t="s">
        <v>414</v>
      </c>
      <c r="B197" s="4" t="s">
        <v>415</v>
      </c>
      <c r="C197" s="21" t="s">
        <v>11</v>
      </c>
      <c r="D197" s="4" t="s">
        <v>17</v>
      </c>
      <c r="E197" s="4" t="s">
        <v>8</v>
      </c>
      <c r="F197" s="4" t="s">
        <v>22</v>
      </c>
      <c r="G197" s="16">
        <v>0</v>
      </c>
      <c r="H197" s="4" t="s">
        <v>23</v>
      </c>
    </row>
    <row r="198" spans="1:8" s="5" customFormat="1" x14ac:dyDescent="0.2">
      <c r="A198" s="4" t="s">
        <v>416</v>
      </c>
      <c r="B198" s="4" t="s">
        <v>417</v>
      </c>
      <c r="C198" s="21" t="s">
        <v>11</v>
      </c>
      <c r="D198" s="4" t="s">
        <v>17</v>
      </c>
      <c r="E198" s="4" t="s">
        <v>8</v>
      </c>
      <c r="F198" s="4" t="s">
        <v>22</v>
      </c>
      <c r="G198" s="16">
        <v>242043698</v>
      </c>
      <c r="H198" s="4" t="s">
        <v>13</v>
      </c>
    </row>
    <row r="199" spans="1:8" s="5" customFormat="1" x14ac:dyDescent="0.2">
      <c r="A199" s="4" t="s">
        <v>418</v>
      </c>
      <c r="B199" s="4" t="s">
        <v>419</v>
      </c>
      <c r="C199" s="21" t="s">
        <v>11</v>
      </c>
      <c r="D199" s="4" t="s">
        <v>17</v>
      </c>
      <c r="E199" s="4" t="s">
        <v>8</v>
      </c>
      <c r="F199" s="4" t="s">
        <v>22</v>
      </c>
      <c r="G199" s="16">
        <v>110000000</v>
      </c>
      <c r="H199" s="4" t="s">
        <v>13</v>
      </c>
    </row>
    <row r="200" spans="1:8" s="5" customFormat="1" x14ac:dyDescent="0.2">
      <c r="A200" s="4" t="s">
        <v>420</v>
      </c>
      <c r="B200" s="4" t="s">
        <v>421</v>
      </c>
      <c r="C200" s="21" t="s">
        <v>11</v>
      </c>
      <c r="D200" s="4" t="s">
        <v>17</v>
      </c>
      <c r="E200" s="4" t="s">
        <v>8</v>
      </c>
      <c r="F200" s="4" t="s">
        <v>22</v>
      </c>
      <c r="G200" s="16">
        <v>3521000</v>
      </c>
      <c r="H200" s="4" t="s">
        <v>13</v>
      </c>
    </row>
    <row r="201" spans="1:8" s="5" customFormat="1" x14ac:dyDescent="0.2">
      <c r="A201" s="4" t="s">
        <v>422</v>
      </c>
      <c r="B201" s="4" t="s">
        <v>423</v>
      </c>
      <c r="C201" s="21" t="s">
        <v>11</v>
      </c>
      <c r="D201" s="4" t="s">
        <v>17</v>
      </c>
      <c r="E201" s="4" t="s">
        <v>8</v>
      </c>
      <c r="F201" s="4" t="s">
        <v>22</v>
      </c>
      <c r="G201" s="16">
        <v>30695720</v>
      </c>
      <c r="H201" s="4" t="s">
        <v>19</v>
      </c>
    </row>
    <row r="202" spans="1:8" s="5" customFormat="1" x14ac:dyDescent="0.2">
      <c r="A202" s="4" t="s">
        <v>424</v>
      </c>
      <c r="B202" s="4" t="s">
        <v>425</v>
      </c>
      <c r="C202" s="21" t="s">
        <v>11</v>
      </c>
      <c r="D202" s="4" t="s">
        <v>17</v>
      </c>
      <c r="E202" s="4" t="s">
        <v>8</v>
      </c>
      <c r="F202" s="4" t="s">
        <v>22</v>
      </c>
      <c r="G202" s="16">
        <v>7898323</v>
      </c>
      <c r="H202" s="4" t="s">
        <v>426</v>
      </c>
    </row>
    <row r="203" spans="1:8" s="5" customFormat="1" x14ac:dyDescent="0.2">
      <c r="A203" s="4" t="s">
        <v>427</v>
      </c>
      <c r="B203" s="4" t="s">
        <v>428</v>
      </c>
      <c r="C203" s="21" t="s">
        <v>11</v>
      </c>
      <c r="D203" s="4" t="s">
        <v>17</v>
      </c>
      <c r="E203" s="4" t="s">
        <v>8</v>
      </c>
      <c r="F203" s="4" t="s">
        <v>22</v>
      </c>
      <c r="G203" s="16">
        <v>16242023</v>
      </c>
      <c r="H203" s="4" t="s">
        <v>28</v>
      </c>
    </row>
    <row r="204" spans="1:8" s="5" customFormat="1" x14ac:dyDescent="0.2">
      <c r="A204" s="4" t="s">
        <v>429</v>
      </c>
      <c r="B204" s="4" t="s">
        <v>430</v>
      </c>
      <c r="C204" s="21" t="s">
        <v>11</v>
      </c>
      <c r="D204" s="4" t="s">
        <v>17</v>
      </c>
      <c r="E204" s="4" t="s">
        <v>8</v>
      </c>
      <c r="F204" s="4" t="s">
        <v>22</v>
      </c>
      <c r="G204" s="16">
        <v>46601701</v>
      </c>
      <c r="H204" s="4" t="s">
        <v>28</v>
      </c>
    </row>
    <row r="205" spans="1:8" s="5" customFormat="1" x14ac:dyDescent="0.2">
      <c r="A205" s="4" t="s">
        <v>431</v>
      </c>
      <c r="B205" s="4" t="s">
        <v>432</v>
      </c>
      <c r="C205" s="21" t="s">
        <v>11</v>
      </c>
      <c r="D205" s="4" t="s">
        <v>17</v>
      </c>
      <c r="E205" s="4" t="s">
        <v>8</v>
      </c>
      <c r="F205" s="4" t="s">
        <v>22</v>
      </c>
      <c r="G205" s="16">
        <v>3608135</v>
      </c>
      <c r="H205" s="4" t="s">
        <v>203</v>
      </c>
    </row>
    <row r="206" spans="1:8" s="5" customFormat="1" x14ac:dyDescent="0.2">
      <c r="A206" s="4" t="s">
        <v>433</v>
      </c>
      <c r="B206" s="4" t="s">
        <v>434</v>
      </c>
      <c r="C206" s="21" t="s">
        <v>11</v>
      </c>
      <c r="D206" s="4" t="s">
        <v>17</v>
      </c>
      <c r="E206" s="4" t="s">
        <v>8</v>
      </c>
      <c r="F206" s="4" t="s">
        <v>22</v>
      </c>
      <c r="G206" s="16">
        <v>251364928</v>
      </c>
      <c r="H206" s="4" t="s">
        <v>435</v>
      </c>
    </row>
    <row r="207" spans="1:8" s="5" customFormat="1" x14ac:dyDescent="0.2">
      <c r="A207" s="4" t="s">
        <v>436</v>
      </c>
      <c r="B207" s="4" t="s">
        <v>437</v>
      </c>
      <c r="C207" s="21" t="s">
        <v>11</v>
      </c>
      <c r="D207" s="4" t="s">
        <v>17</v>
      </c>
      <c r="E207" s="4" t="s">
        <v>8</v>
      </c>
      <c r="F207" s="4" t="s">
        <v>22</v>
      </c>
      <c r="G207" s="16">
        <v>175106987</v>
      </c>
      <c r="H207" s="4" t="s">
        <v>438</v>
      </c>
    </row>
    <row r="208" spans="1:8" s="5" customFormat="1" x14ac:dyDescent="0.2">
      <c r="A208" s="4" t="s">
        <v>439</v>
      </c>
      <c r="B208" s="4" t="s">
        <v>440</v>
      </c>
      <c r="C208" s="21" t="s">
        <v>11</v>
      </c>
      <c r="D208" s="4" t="s">
        <v>17</v>
      </c>
      <c r="E208" s="4" t="s">
        <v>8</v>
      </c>
      <c r="F208" s="4" t="s">
        <v>22</v>
      </c>
      <c r="G208" s="16">
        <v>36866939</v>
      </c>
      <c r="H208" s="4" t="s">
        <v>298</v>
      </c>
    </row>
    <row r="209" spans="1:8" s="5" customFormat="1" x14ac:dyDescent="0.2">
      <c r="A209" s="4" t="s">
        <v>441</v>
      </c>
      <c r="B209" s="4" t="s">
        <v>442</v>
      </c>
      <c r="C209" s="21" t="s">
        <v>11</v>
      </c>
      <c r="D209" s="4" t="s">
        <v>17</v>
      </c>
      <c r="E209" s="4" t="s">
        <v>8</v>
      </c>
      <c r="F209" s="4" t="s">
        <v>22</v>
      </c>
      <c r="G209" s="16">
        <v>175249534</v>
      </c>
      <c r="H209" s="4" t="s">
        <v>23</v>
      </c>
    </row>
    <row r="210" spans="1:8" s="5" customFormat="1" x14ac:dyDescent="0.2">
      <c r="A210" s="4" t="s">
        <v>443</v>
      </c>
      <c r="B210" s="4" t="s">
        <v>444</v>
      </c>
      <c r="C210" s="21" t="s">
        <v>11</v>
      </c>
      <c r="D210" s="4" t="s">
        <v>17</v>
      </c>
      <c r="E210" s="4" t="s">
        <v>8</v>
      </c>
      <c r="F210" s="4" t="s">
        <v>22</v>
      </c>
      <c r="G210" s="16">
        <v>0</v>
      </c>
      <c r="H210" s="4" t="s">
        <v>303</v>
      </c>
    </row>
    <row r="211" spans="1:8" s="5" customFormat="1" x14ac:dyDescent="0.2">
      <c r="A211" s="4" t="s">
        <v>445</v>
      </c>
      <c r="B211" s="4" t="s">
        <v>446</v>
      </c>
      <c r="C211" s="21" t="s">
        <v>11</v>
      </c>
      <c r="D211" s="4" t="s">
        <v>17</v>
      </c>
      <c r="E211" s="4" t="s">
        <v>8</v>
      </c>
      <c r="F211" s="4" t="s">
        <v>22</v>
      </c>
      <c r="G211" s="16">
        <v>0</v>
      </c>
      <c r="H211" s="4" t="s">
        <v>303</v>
      </c>
    </row>
    <row r="212" spans="1:8" s="5" customFormat="1" x14ac:dyDescent="0.2">
      <c r="A212" s="4" t="s">
        <v>447</v>
      </c>
      <c r="B212" s="4" t="s">
        <v>448</v>
      </c>
      <c r="C212" s="21" t="s">
        <v>11</v>
      </c>
      <c r="D212" s="4" t="s">
        <v>17</v>
      </c>
      <c r="E212" s="4" t="s">
        <v>8</v>
      </c>
      <c r="F212" s="4" t="s">
        <v>22</v>
      </c>
      <c r="G212" s="16">
        <v>130961797</v>
      </c>
      <c r="H212" s="4" t="s">
        <v>13</v>
      </c>
    </row>
    <row r="213" spans="1:8" s="5" customFormat="1" x14ac:dyDescent="0.2">
      <c r="A213" s="4" t="s">
        <v>449</v>
      </c>
      <c r="B213" s="4" t="s">
        <v>450</v>
      </c>
      <c r="C213" s="21" t="s">
        <v>11</v>
      </c>
      <c r="D213" s="4" t="s">
        <v>17</v>
      </c>
      <c r="E213" s="4" t="s">
        <v>8</v>
      </c>
      <c r="F213" s="4" t="s">
        <v>22</v>
      </c>
      <c r="G213" s="18">
        <f>781242*50</f>
        <v>39062100</v>
      </c>
      <c r="H213" s="4" t="s">
        <v>13</v>
      </c>
    </row>
    <row r="214" spans="1:8" s="5" customFormat="1" x14ac:dyDescent="0.2">
      <c r="A214" s="4" t="s">
        <v>451</v>
      </c>
      <c r="B214" s="4" t="s">
        <v>452</v>
      </c>
      <c r="C214" s="21" t="s">
        <v>11</v>
      </c>
      <c r="D214" s="4" t="s">
        <v>17</v>
      </c>
      <c r="E214" s="4" t="s">
        <v>8</v>
      </c>
      <c r="F214" s="4" t="s">
        <v>22</v>
      </c>
      <c r="G214" s="16">
        <v>36885850</v>
      </c>
      <c r="H214" s="4" t="s">
        <v>453</v>
      </c>
    </row>
    <row r="215" spans="1:8" s="5" customFormat="1" x14ac:dyDescent="0.2">
      <c r="A215" s="4" t="s">
        <v>454</v>
      </c>
      <c r="B215" s="4" t="s">
        <v>455</v>
      </c>
      <c r="C215" s="21" t="s">
        <v>11</v>
      </c>
      <c r="D215" s="4" t="s">
        <v>17</v>
      </c>
      <c r="E215" s="4" t="s">
        <v>8</v>
      </c>
      <c r="F215" s="4" t="s">
        <v>22</v>
      </c>
      <c r="G215" s="16">
        <v>219162231</v>
      </c>
      <c r="H215" s="4" t="s">
        <v>435</v>
      </c>
    </row>
    <row r="216" spans="1:8" s="5" customFormat="1" x14ac:dyDescent="0.2">
      <c r="A216" s="4" t="s">
        <v>456</v>
      </c>
      <c r="B216" s="4" t="s">
        <v>457</v>
      </c>
      <c r="C216" s="21" t="s">
        <v>11</v>
      </c>
      <c r="D216" s="4" t="s">
        <v>17</v>
      </c>
      <c r="E216" s="4" t="s">
        <v>8</v>
      </c>
      <c r="F216" s="4" t="s">
        <v>22</v>
      </c>
      <c r="G216" s="16">
        <v>44240000</v>
      </c>
      <c r="H216" s="4" t="s">
        <v>458</v>
      </c>
    </row>
    <row r="217" spans="1:8" s="5" customFormat="1" x14ac:dyDescent="0.2">
      <c r="A217" s="4" t="s">
        <v>459</v>
      </c>
      <c r="B217" s="4" t="s">
        <v>460</v>
      </c>
      <c r="C217" s="21" t="s">
        <v>11</v>
      </c>
      <c r="D217" s="4" t="s">
        <v>17</v>
      </c>
      <c r="E217" s="4" t="s">
        <v>8</v>
      </c>
      <c r="F217" s="4" t="s">
        <v>22</v>
      </c>
      <c r="G217" s="16">
        <v>463052500</v>
      </c>
      <c r="H217" s="4" t="s">
        <v>461</v>
      </c>
    </row>
    <row r="218" spans="1:8" s="5" customFormat="1" x14ac:dyDescent="0.2">
      <c r="A218" s="4" t="s">
        <v>462</v>
      </c>
      <c r="B218" s="4" t="s">
        <v>463</v>
      </c>
      <c r="C218" s="21" t="s">
        <v>11</v>
      </c>
      <c r="D218" s="4" t="s">
        <v>17</v>
      </c>
      <c r="E218" s="4" t="s">
        <v>8</v>
      </c>
      <c r="F218" s="4" t="s">
        <v>22</v>
      </c>
      <c r="G218" s="16">
        <v>66996430</v>
      </c>
      <c r="H218" s="4" t="s">
        <v>13</v>
      </c>
    </row>
    <row r="219" spans="1:8" s="5" customFormat="1" x14ac:dyDescent="0.2">
      <c r="A219" s="4" t="s">
        <v>464</v>
      </c>
      <c r="B219" s="4" t="s">
        <v>465</v>
      </c>
      <c r="C219" s="21" t="s">
        <v>11</v>
      </c>
      <c r="D219" s="4" t="s">
        <v>17</v>
      </c>
      <c r="E219" s="4" t="s">
        <v>8</v>
      </c>
      <c r="F219" s="6" t="s">
        <v>22</v>
      </c>
      <c r="G219" s="16">
        <v>45746663</v>
      </c>
      <c r="H219" s="4" t="s">
        <v>466</v>
      </c>
    </row>
    <row r="220" spans="1:8" s="5" customFormat="1" x14ac:dyDescent="0.2">
      <c r="A220" s="4" t="s">
        <v>467</v>
      </c>
      <c r="B220" s="4" t="s">
        <v>468</v>
      </c>
      <c r="C220" s="21" t="s">
        <v>11</v>
      </c>
      <c r="D220" s="4" t="s">
        <v>17</v>
      </c>
      <c r="E220" s="4" t="s">
        <v>8</v>
      </c>
      <c r="F220" s="6" t="s">
        <v>22</v>
      </c>
      <c r="G220" s="16">
        <v>18461143</v>
      </c>
      <c r="H220" s="4" t="s">
        <v>469</v>
      </c>
    </row>
    <row r="221" spans="1:8" s="5" customFormat="1" x14ac:dyDescent="0.2">
      <c r="A221" s="4" t="s">
        <v>470</v>
      </c>
      <c r="B221" s="4" t="s">
        <v>471</v>
      </c>
      <c r="C221" s="21" t="s">
        <v>11</v>
      </c>
      <c r="D221" s="4" t="s">
        <v>17</v>
      </c>
      <c r="E221" s="4" t="s">
        <v>8</v>
      </c>
      <c r="F221" s="6" t="s">
        <v>22</v>
      </c>
      <c r="G221" s="16">
        <v>600000000</v>
      </c>
      <c r="H221" s="4" t="s">
        <v>435</v>
      </c>
    </row>
    <row r="222" spans="1:8" s="5" customFormat="1" x14ac:dyDescent="0.2">
      <c r="A222" s="7" t="s">
        <v>472</v>
      </c>
      <c r="B222" s="9" t="s">
        <v>473</v>
      </c>
      <c r="C222" s="23" t="s">
        <v>11</v>
      </c>
      <c r="D222" s="4" t="s">
        <v>17</v>
      </c>
      <c r="E222" s="4"/>
      <c r="F222" s="4" t="s">
        <v>22</v>
      </c>
      <c r="G222" s="16">
        <v>193600149</v>
      </c>
      <c r="H222" s="7" t="s">
        <v>435</v>
      </c>
    </row>
    <row r="223" spans="1:8" s="5" customFormat="1" x14ac:dyDescent="0.2">
      <c r="A223" s="7" t="s">
        <v>474</v>
      </c>
      <c r="B223" s="9" t="s">
        <v>475</v>
      </c>
      <c r="C223" s="23" t="s">
        <v>11</v>
      </c>
      <c r="D223" s="4" t="s">
        <v>17</v>
      </c>
      <c r="E223" s="4"/>
      <c r="F223" s="4" t="s">
        <v>22</v>
      </c>
      <c r="G223" s="16">
        <v>196129423</v>
      </c>
      <c r="H223" s="7" t="s">
        <v>435</v>
      </c>
    </row>
    <row r="224" spans="1:8" s="5" customFormat="1" x14ac:dyDescent="0.2">
      <c r="A224" s="8" t="s">
        <v>476</v>
      </c>
      <c r="B224" s="8" t="s">
        <v>477</v>
      </c>
      <c r="C224" s="24" t="s">
        <v>11</v>
      </c>
      <c r="D224" s="4" t="s">
        <v>17</v>
      </c>
      <c r="E224" s="4" t="s">
        <v>8</v>
      </c>
      <c r="F224" s="4" t="s">
        <v>22</v>
      </c>
      <c r="G224" s="16">
        <v>1505800900</v>
      </c>
      <c r="H224" s="4" t="s">
        <v>478</v>
      </c>
    </row>
    <row r="225" spans="1:8" s="5" customFormat="1" x14ac:dyDescent="0.2">
      <c r="A225" s="4" t="s">
        <v>479</v>
      </c>
      <c r="B225" s="4" t="s">
        <v>480</v>
      </c>
      <c r="C225" s="21" t="s">
        <v>11</v>
      </c>
      <c r="D225" s="4" t="s">
        <v>17</v>
      </c>
      <c r="E225" s="4" t="s">
        <v>8</v>
      </c>
      <c r="F225" s="4" t="s">
        <v>22</v>
      </c>
      <c r="G225" s="16">
        <v>33750000</v>
      </c>
      <c r="H225" s="4"/>
    </row>
    <row r="226" spans="1:8" s="5" customFormat="1" x14ac:dyDescent="0.2">
      <c r="A226" s="4" t="s">
        <v>481</v>
      </c>
      <c r="B226" s="4" t="s">
        <v>434</v>
      </c>
      <c r="C226" s="21" t="s">
        <v>11</v>
      </c>
      <c r="D226" s="4" t="s">
        <v>17</v>
      </c>
      <c r="E226" s="4" t="s">
        <v>8</v>
      </c>
      <c r="F226" s="4" t="s">
        <v>22</v>
      </c>
      <c r="G226" s="16">
        <v>1627027</v>
      </c>
      <c r="H226" s="4" t="s">
        <v>281</v>
      </c>
    </row>
    <row r="227" spans="1:8" s="5" customFormat="1" x14ac:dyDescent="0.2">
      <c r="A227" s="4" t="s">
        <v>482</v>
      </c>
      <c r="B227" s="4" t="s">
        <v>483</v>
      </c>
      <c r="C227" s="21" t="s">
        <v>11</v>
      </c>
      <c r="D227" s="4" t="s">
        <v>17</v>
      </c>
      <c r="E227" s="4" t="s">
        <v>8</v>
      </c>
      <c r="F227" s="4" t="s">
        <v>22</v>
      </c>
      <c r="G227" s="16">
        <v>232599467</v>
      </c>
      <c r="H227" s="4" t="s">
        <v>13</v>
      </c>
    </row>
    <row r="228" spans="1:8" s="5" customFormat="1" x14ac:dyDescent="0.2">
      <c r="A228" s="4" t="s">
        <v>484</v>
      </c>
      <c r="B228" s="4" t="s">
        <v>485</v>
      </c>
      <c r="C228" s="21" t="s">
        <v>11</v>
      </c>
      <c r="D228" s="4" t="s">
        <v>17</v>
      </c>
      <c r="E228" s="4" t="s">
        <v>8</v>
      </c>
      <c r="F228" s="4" t="s">
        <v>22</v>
      </c>
      <c r="G228" s="16">
        <v>552055180</v>
      </c>
      <c r="H228" s="4" t="s">
        <v>486</v>
      </c>
    </row>
    <row r="229" spans="1:8" s="5" customFormat="1" x14ac:dyDescent="0.2">
      <c r="A229" s="4" t="s">
        <v>487</v>
      </c>
      <c r="B229" s="4" t="s">
        <v>488</v>
      </c>
      <c r="C229" s="21" t="s">
        <v>11</v>
      </c>
      <c r="D229" s="4" t="s">
        <v>17</v>
      </c>
      <c r="E229" s="4" t="s">
        <v>8</v>
      </c>
      <c r="F229" s="4" t="s">
        <v>22</v>
      </c>
      <c r="G229" s="16" t="s">
        <v>27</v>
      </c>
      <c r="H229" s="4" t="s">
        <v>435</v>
      </c>
    </row>
    <row r="230" spans="1:8" s="5" customFormat="1" x14ac:dyDescent="0.2">
      <c r="A230" s="4" t="s">
        <v>489</v>
      </c>
      <c r="B230" s="4" t="s">
        <v>490</v>
      </c>
      <c r="C230" s="21" t="s">
        <v>11</v>
      </c>
      <c r="D230" s="4" t="s">
        <v>17</v>
      </c>
      <c r="E230" s="4" t="s">
        <v>8</v>
      </c>
      <c r="F230" s="4" t="s">
        <v>22</v>
      </c>
      <c r="G230" s="16">
        <v>77391901</v>
      </c>
      <c r="H230" s="4" t="s">
        <v>435</v>
      </c>
    </row>
    <row r="231" spans="1:8" s="5" customFormat="1" x14ac:dyDescent="0.2">
      <c r="A231" s="4" t="s">
        <v>491</v>
      </c>
      <c r="B231" s="4" t="s">
        <v>492</v>
      </c>
      <c r="C231" s="21" t="s">
        <v>11</v>
      </c>
      <c r="D231" s="4" t="s">
        <v>17</v>
      </c>
      <c r="E231" s="4" t="s">
        <v>8</v>
      </c>
      <c r="F231" s="4" t="s">
        <v>22</v>
      </c>
      <c r="G231" s="16">
        <v>0</v>
      </c>
      <c r="H231" s="4" t="s">
        <v>493</v>
      </c>
    </row>
    <row r="232" spans="1:8" s="5" customFormat="1" x14ac:dyDescent="0.2">
      <c r="A232" s="4" t="s">
        <v>494</v>
      </c>
      <c r="B232" s="4" t="s">
        <v>495</v>
      </c>
      <c r="C232" s="21" t="s">
        <v>11</v>
      </c>
      <c r="D232" s="4" t="s">
        <v>17</v>
      </c>
      <c r="E232" s="4" t="s">
        <v>8</v>
      </c>
      <c r="F232" s="4" t="s">
        <v>22</v>
      </c>
      <c r="G232" s="19">
        <v>79761914</v>
      </c>
      <c r="H232" s="4"/>
    </row>
    <row r="233" spans="1:8" s="5" customFormat="1" x14ac:dyDescent="0.2">
      <c r="A233" s="8" t="s">
        <v>965</v>
      </c>
      <c r="B233" s="8" t="s">
        <v>966</v>
      </c>
      <c r="C233" s="24" t="s">
        <v>11</v>
      </c>
      <c r="D233" s="8" t="s">
        <v>17</v>
      </c>
      <c r="E233" s="4" t="s">
        <v>8</v>
      </c>
      <c r="F233" s="4" t="s">
        <v>22</v>
      </c>
      <c r="G233" s="26">
        <v>0</v>
      </c>
      <c r="H233" s="4" t="s">
        <v>967</v>
      </c>
    </row>
    <row r="234" spans="1:8" s="5" customFormat="1" x14ac:dyDescent="0.2">
      <c r="A234" s="4" t="s">
        <v>496</v>
      </c>
      <c r="B234" s="4" t="s">
        <v>497</v>
      </c>
      <c r="C234" s="21" t="s">
        <v>11</v>
      </c>
      <c r="D234" s="4" t="s">
        <v>30</v>
      </c>
      <c r="E234" s="4" t="s">
        <v>8</v>
      </c>
      <c r="F234" s="4" t="s">
        <v>22</v>
      </c>
      <c r="G234" s="16">
        <v>285000000</v>
      </c>
      <c r="H234" s="4" t="s">
        <v>498</v>
      </c>
    </row>
    <row r="235" spans="1:8" s="5" customFormat="1" x14ac:dyDescent="0.2">
      <c r="A235" s="4" t="s">
        <v>499</v>
      </c>
      <c r="B235" s="4" t="s">
        <v>500</v>
      </c>
      <c r="C235" s="21" t="s">
        <v>11</v>
      </c>
      <c r="D235" s="4" t="s">
        <v>30</v>
      </c>
      <c r="E235" s="4" t="s">
        <v>8</v>
      </c>
      <c r="F235" s="4" t="s">
        <v>22</v>
      </c>
      <c r="G235" s="16" t="s">
        <v>501</v>
      </c>
      <c r="H235" s="4" t="s">
        <v>502</v>
      </c>
    </row>
    <row r="236" spans="1:8" s="5" customFormat="1" x14ac:dyDescent="0.2">
      <c r="A236" s="4" t="s">
        <v>503</v>
      </c>
      <c r="B236" s="4" t="s">
        <v>504</v>
      </c>
      <c r="C236" s="21" t="s">
        <v>11</v>
      </c>
      <c r="D236" s="4" t="s">
        <v>30</v>
      </c>
      <c r="E236" s="4" t="s">
        <v>8</v>
      </c>
      <c r="F236" s="4" t="s">
        <v>22</v>
      </c>
      <c r="G236" s="16">
        <v>100000000</v>
      </c>
      <c r="H236" s="4" t="s">
        <v>505</v>
      </c>
    </row>
    <row r="237" spans="1:8" s="5" customFormat="1" x14ac:dyDescent="0.2">
      <c r="A237" s="4" t="s">
        <v>506</v>
      </c>
      <c r="B237" s="4" t="s">
        <v>507</v>
      </c>
      <c r="C237" s="21" t="s">
        <v>11</v>
      </c>
      <c r="D237" s="4" t="s">
        <v>30</v>
      </c>
      <c r="E237" s="4" t="s">
        <v>508</v>
      </c>
      <c r="F237" s="4" t="s">
        <v>22</v>
      </c>
      <c r="G237" s="16" t="s">
        <v>509</v>
      </c>
      <c r="H237" s="4" t="s">
        <v>32</v>
      </c>
    </row>
    <row r="238" spans="1:8" s="5" customFormat="1" x14ac:dyDescent="0.2">
      <c r="A238" s="4" t="s">
        <v>510</v>
      </c>
      <c r="B238" s="4" t="s">
        <v>511</v>
      </c>
      <c r="C238" s="21" t="s">
        <v>11</v>
      </c>
      <c r="D238" s="4" t="s">
        <v>30</v>
      </c>
      <c r="E238" s="4" t="s">
        <v>508</v>
      </c>
      <c r="F238" s="4" t="s">
        <v>22</v>
      </c>
      <c r="G238" s="16" t="s">
        <v>512</v>
      </c>
      <c r="H238" s="4" t="s">
        <v>32</v>
      </c>
    </row>
    <row r="239" spans="1:8" s="5" customFormat="1" x14ac:dyDescent="0.2">
      <c r="A239" s="4" t="s">
        <v>513</v>
      </c>
      <c r="B239" s="4" t="s">
        <v>514</v>
      </c>
      <c r="C239" s="21" t="s">
        <v>11</v>
      </c>
      <c r="D239" s="4" t="s">
        <v>30</v>
      </c>
      <c r="E239" s="4" t="s">
        <v>18</v>
      </c>
      <c r="F239" s="4" t="s">
        <v>22</v>
      </c>
      <c r="G239" s="16">
        <v>317091200</v>
      </c>
      <c r="H239" s="4" t="s">
        <v>32</v>
      </c>
    </row>
    <row r="240" spans="1:8" s="5" customFormat="1" x14ac:dyDescent="0.2">
      <c r="A240" s="4" t="s">
        <v>515</v>
      </c>
      <c r="B240" s="4" t="s">
        <v>516</v>
      </c>
      <c r="C240" s="21" t="s">
        <v>11</v>
      </c>
      <c r="D240" s="4" t="s">
        <v>30</v>
      </c>
      <c r="E240" s="4" t="s">
        <v>18</v>
      </c>
      <c r="F240" s="4" t="s">
        <v>22</v>
      </c>
      <c r="G240" s="16">
        <v>59551558</v>
      </c>
      <c r="H240" s="4" t="s">
        <v>32</v>
      </c>
    </row>
    <row r="241" spans="1:8" s="5" customFormat="1" x14ac:dyDescent="0.2">
      <c r="A241" s="4" t="s">
        <v>517</v>
      </c>
      <c r="B241" s="4" t="s">
        <v>518</v>
      </c>
      <c r="C241" s="21" t="s">
        <v>11</v>
      </c>
      <c r="D241" s="4" t="s">
        <v>30</v>
      </c>
      <c r="E241" s="4" t="s">
        <v>8</v>
      </c>
      <c r="F241" s="4" t="s">
        <v>22</v>
      </c>
      <c r="G241" s="16">
        <v>47458430</v>
      </c>
      <c r="H241" s="4" t="s">
        <v>519</v>
      </c>
    </row>
    <row r="242" spans="1:8" s="5" customFormat="1" x14ac:dyDescent="0.2">
      <c r="A242" s="4" t="s">
        <v>520</v>
      </c>
      <c r="B242" s="4" t="s">
        <v>356</v>
      </c>
      <c r="C242" s="21" t="s">
        <v>995</v>
      </c>
      <c r="D242" s="4" t="s">
        <v>30</v>
      </c>
      <c r="E242" s="4" t="s">
        <v>8</v>
      </c>
      <c r="F242" s="4" t="s">
        <v>22</v>
      </c>
      <c r="G242" s="16">
        <v>15000000</v>
      </c>
      <c r="H242" s="4" t="s">
        <v>521</v>
      </c>
    </row>
    <row r="243" spans="1:8" s="5" customFormat="1" x14ac:dyDescent="0.2">
      <c r="A243" s="4" t="s">
        <v>522</v>
      </c>
      <c r="B243" s="4" t="s">
        <v>523</v>
      </c>
      <c r="C243" s="21" t="s">
        <v>11</v>
      </c>
      <c r="D243" s="4" t="s">
        <v>30</v>
      </c>
      <c r="E243" s="4" t="s">
        <v>31</v>
      </c>
      <c r="F243" s="4" t="s">
        <v>22</v>
      </c>
      <c r="G243" s="16">
        <v>168816977</v>
      </c>
      <c r="H243" s="4" t="s">
        <v>32</v>
      </c>
    </row>
    <row r="244" spans="1:8" s="5" customFormat="1" x14ac:dyDescent="0.2">
      <c r="A244" s="4" t="s">
        <v>524</v>
      </c>
      <c r="B244" s="4" t="s">
        <v>525</v>
      </c>
      <c r="C244" s="21" t="s">
        <v>11</v>
      </c>
      <c r="D244" s="4" t="s">
        <v>30</v>
      </c>
      <c r="E244" s="4" t="s">
        <v>8</v>
      </c>
      <c r="F244" s="4" t="s">
        <v>22</v>
      </c>
      <c r="G244" s="16">
        <v>0</v>
      </c>
      <c r="H244" s="4" t="s">
        <v>526</v>
      </c>
    </row>
    <row r="245" spans="1:8" s="5" customFormat="1" x14ac:dyDescent="0.2">
      <c r="A245" s="4" t="s">
        <v>527</v>
      </c>
      <c r="B245" s="4" t="s">
        <v>528</v>
      </c>
      <c r="C245" s="21" t="s">
        <v>11</v>
      </c>
      <c r="D245" s="4" t="s">
        <v>30</v>
      </c>
      <c r="E245" s="4" t="s">
        <v>8</v>
      </c>
      <c r="F245" s="4" t="s">
        <v>22</v>
      </c>
      <c r="G245" s="16">
        <v>550000000</v>
      </c>
      <c r="H245" s="4" t="s">
        <v>529</v>
      </c>
    </row>
    <row r="246" spans="1:8" s="5" customFormat="1" x14ac:dyDescent="0.2">
      <c r="A246" s="8" t="s">
        <v>530</v>
      </c>
      <c r="B246" s="4" t="s">
        <v>531</v>
      </c>
      <c r="C246" s="21" t="s">
        <v>11</v>
      </c>
      <c r="D246" s="4" t="s">
        <v>30</v>
      </c>
      <c r="E246" s="4" t="s">
        <v>8</v>
      </c>
      <c r="F246" s="4" t="s">
        <v>22</v>
      </c>
      <c r="G246" s="16">
        <v>0</v>
      </c>
      <c r="H246" s="4"/>
    </row>
    <row r="247" spans="1:8" s="5" customFormat="1" x14ac:dyDescent="0.2">
      <c r="A247" s="6" t="s">
        <v>532</v>
      </c>
      <c r="B247" s="6" t="s">
        <v>533</v>
      </c>
      <c r="C247" s="25" t="s">
        <v>11</v>
      </c>
      <c r="D247" s="4" t="s">
        <v>30</v>
      </c>
      <c r="E247" s="6" t="s">
        <v>8</v>
      </c>
      <c r="F247" s="6" t="s">
        <v>22</v>
      </c>
      <c r="G247" s="16">
        <v>59387563</v>
      </c>
      <c r="H247" s="6" t="s">
        <v>13</v>
      </c>
    </row>
    <row r="248" spans="1:8" s="5" customFormat="1" x14ac:dyDescent="0.2">
      <c r="A248" s="8" t="s">
        <v>968</v>
      </c>
      <c r="B248" s="8" t="s">
        <v>969</v>
      </c>
      <c r="C248" s="24" t="s">
        <v>11</v>
      </c>
      <c r="D248" s="8" t="s">
        <v>30</v>
      </c>
      <c r="E248" s="4" t="s">
        <v>8</v>
      </c>
      <c r="F248" s="4" t="s">
        <v>22</v>
      </c>
      <c r="G248" s="26">
        <v>16000000</v>
      </c>
      <c r="H248" s="4" t="s">
        <v>970</v>
      </c>
    </row>
    <row r="249" spans="1:8" s="5" customFormat="1" x14ac:dyDescent="0.2">
      <c r="A249" s="4" t="s">
        <v>534</v>
      </c>
      <c r="B249" s="4" t="s">
        <v>99</v>
      </c>
      <c r="C249" s="21" t="s">
        <v>998</v>
      </c>
      <c r="D249" s="4" t="s">
        <v>535</v>
      </c>
      <c r="E249" s="4" t="s">
        <v>8</v>
      </c>
      <c r="F249" s="4" t="s">
        <v>22</v>
      </c>
      <c r="G249" s="16">
        <v>0</v>
      </c>
      <c r="H249" s="4" t="s">
        <v>32</v>
      </c>
    </row>
    <row r="250" spans="1:8" s="5" customFormat="1" x14ac:dyDescent="0.2">
      <c r="A250" s="4" t="s">
        <v>536</v>
      </c>
      <c r="B250" s="4" t="s">
        <v>10</v>
      </c>
      <c r="C250" s="21" t="s">
        <v>11</v>
      </c>
      <c r="D250" s="4" t="s">
        <v>537</v>
      </c>
      <c r="E250" s="4" t="s">
        <v>8</v>
      </c>
      <c r="F250" s="4" t="s">
        <v>22</v>
      </c>
      <c r="G250" s="16">
        <v>47315596.049999997</v>
      </c>
      <c r="H250" s="4" t="s">
        <v>23</v>
      </c>
    </row>
    <row r="251" spans="1:8" s="5" customFormat="1" x14ac:dyDescent="0.2">
      <c r="A251" s="4" t="s">
        <v>538</v>
      </c>
      <c r="B251" s="4" t="s">
        <v>539</v>
      </c>
      <c r="C251" s="21" t="s">
        <v>11</v>
      </c>
      <c r="D251" s="4" t="s">
        <v>33</v>
      </c>
      <c r="E251" s="4" t="s">
        <v>18</v>
      </c>
      <c r="F251" s="4" t="s">
        <v>22</v>
      </c>
      <c r="G251" s="16">
        <v>66469414</v>
      </c>
      <c r="H251" s="4" t="s">
        <v>23</v>
      </c>
    </row>
    <row r="252" spans="1:8" s="5" customFormat="1" x14ac:dyDescent="0.2">
      <c r="A252" s="4" t="s">
        <v>540</v>
      </c>
      <c r="B252" s="4" t="s">
        <v>541</v>
      </c>
      <c r="C252" s="21" t="s">
        <v>984</v>
      </c>
      <c r="D252" s="4" t="s">
        <v>33</v>
      </c>
      <c r="E252" s="4" t="s">
        <v>8</v>
      </c>
      <c r="F252" s="4" t="s">
        <v>22</v>
      </c>
      <c r="G252" s="16">
        <v>369600000</v>
      </c>
      <c r="H252" s="4" t="s">
        <v>542</v>
      </c>
    </row>
    <row r="253" spans="1:8" s="5" customFormat="1" x14ac:dyDescent="0.2">
      <c r="A253" s="4" t="s">
        <v>543</v>
      </c>
      <c r="B253" s="4" t="s">
        <v>544</v>
      </c>
      <c r="C253" s="21" t="s">
        <v>11</v>
      </c>
      <c r="D253" s="4" t="s">
        <v>33</v>
      </c>
      <c r="E253" s="4" t="s">
        <v>8</v>
      </c>
      <c r="F253" s="4" t="s">
        <v>22</v>
      </c>
      <c r="G253" s="16" t="s">
        <v>545</v>
      </c>
      <c r="H253" s="4" t="s">
        <v>113</v>
      </c>
    </row>
    <row r="254" spans="1:8" s="5" customFormat="1" x14ac:dyDescent="0.2">
      <c r="A254" s="4" t="s">
        <v>546</v>
      </c>
      <c r="B254" s="4" t="s">
        <v>547</v>
      </c>
      <c r="C254" s="21" t="s">
        <v>11</v>
      </c>
      <c r="D254" s="4" t="s">
        <v>33</v>
      </c>
      <c r="E254" s="4" t="s">
        <v>8</v>
      </c>
      <c r="F254" s="4" t="s">
        <v>22</v>
      </c>
      <c r="G254" s="16" t="s">
        <v>548</v>
      </c>
      <c r="H254" s="4" t="s">
        <v>549</v>
      </c>
    </row>
    <row r="255" spans="1:8" s="5" customFormat="1" x14ac:dyDescent="0.2">
      <c r="A255" s="4" t="s">
        <v>550</v>
      </c>
      <c r="B255" s="4" t="s">
        <v>551</v>
      </c>
      <c r="C255" s="21" t="s">
        <v>11</v>
      </c>
      <c r="D255" s="4" t="s">
        <v>33</v>
      </c>
      <c r="E255" s="4" t="s">
        <v>8</v>
      </c>
      <c r="F255" s="4" t="s">
        <v>22</v>
      </c>
      <c r="G255" s="16">
        <v>10663200000</v>
      </c>
      <c r="H255" s="4" t="s">
        <v>549</v>
      </c>
    </row>
    <row r="256" spans="1:8" s="5" customFormat="1" x14ac:dyDescent="0.2">
      <c r="A256" s="4" t="s">
        <v>552</v>
      </c>
      <c r="B256" s="4" t="s">
        <v>553</v>
      </c>
      <c r="C256" s="21" t="s">
        <v>11</v>
      </c>
      <c r="D256" s="4" t="s">
        <v>33</v>
      </c>
      <c r="E256" s="4" t="s">
        <v>8</v>
      </c>
      <c r="F256" s="4" t="s">
        <v>22</v>
      </c>
      <c r="G256" s="13">
        <v>5629400000</v>
      </c>
      <c r="H256" s="4" t="s">
        <v>164</v>
      </c>
    </row>
    <row r="257" spans="1:8" s="5" customFormat="1" x14ac:dyDescent="0.2">
      <c r="A257" s="4" t="s">
        <v>554</v>
      </c>
      <c r="B257" s="4" t="s">
        <v>555</v>
      </c>
      <c r="C257" s="21" t="s">
        <v>11</v>
      </c>
      <c r="D257" s="4" t="s">
        <v>33</v>
      </c>
      <c r="E257" s="4" t="s">
        <v>8</v>
      </c>
      <c r="F257" s="4" t="s">
        <v>22</v>
      </c>
      <c r="G257" s="13">
        <v>5014012284</v>
      </c>
      <c r="H257" s="4" t="s">
        <v>556</v>
      </c>
    </row>
    <row r="258" spans="1:8" s="5" customFormat="1" x14ac:dyDescent="0.2">
      <c r="A258" s="4" t="s">
        <v>557</v>
      </c>
      <c r="B258" s="4" t="s">
        <v>558</v>
      </c>
      <c r="C258" s="21" t="s">
        <v>11</v>
      </c>
      <c r="D258" s="4" t="s">
        <v>33</v>
      </c>
      <c r="E258" s="4" t="s">
        <v>8</v>
      </c>
      <c r="F258" s="4" t="s">
        <v>22</v>
      </c>
      <c r="G258" s="13">
        <v>1128768057</v>
      </c>
      <c r="H258" s="4" t="s">
        <v>40</v>
      </c>
    </row>
    <row r="259" spans="1:8" s="5" customFormat="1" x14ac:dyDescent="0.2">
      <c r="A259" s="4" t="s">
        <v>559</v>
      </c>
      <c r="B259" s="4" t="s">
        <v>560</v>
      </c>
      <c r="C259" s="21" t="s">
        <v>999</v>
      </c>
      <c r="D259" s="4" t="s">
        <v>33</v>
      </c>
      <c r="E259" s="4" t="s">
        <v>8</v>
      </c>
      <c r="F259" s="4" t="s">
        <v>22</v>
      </c>
      <c r="G259" s="13">
        <v>235109648</v>
      </c>
      <c r="H259" s="4" t="s">
        <v>561</v>
      </c>
    </row>
    <row r="260" spans="1:8" s="5" customFormat="1" x14ac:dyDescent="0.2">
      <c r="A260" s="4" t="s">
        <v>562</v>
      </c>
      <c r="B260" s="4" t="s">
        <v>563</v>
      </c>
      <c r="C260" s="21" t="s">
        <v>984</v>
      </c>
      <c r="D260" s="4" t="s">
        <v>33</v>
      </c>
      <c r="E260" s="4" t="s">
        <v>8</v>
      </c>
      <c r="F260" s="4" t="s">
        <v>22</v>
      </c>
      <c r="G260" s="13">
        <v>166533267.69999999</v>
      </c>
      <c r="H260" s="4" t="s">
        <v>564</v>
      </c>
    </row>
    <row r="261" spans="1:8" s="5" customFormat="1" x14ac:dyDescent="0.2">
      <c r="A261" s="4" t="s">
        <v>565</v>
      </c>
      <c r="B261" s="4" t="s">
        <v>566</v>
      </c>
      <c r="C261" s="21" t="s">
        <v>11</v>
      </c>
      <c r="D261" s="4" t="s">
        <v>33</v>
      </c>
      <c r="E261" s="4" t="s">
        <v>18</v>
      </c>
      <c r="F261" s="4" t="s">
        <v>22</v>
      </c>
      <c r="G261" s="13">
        <v>500000000</v>
      </c>
      <c r="H261" s="4" t="s">
        <v>23</v>
      </c>
    </row>
    <row r="262" spans="1:8" s="5" customFormat="1" x14ac:dyDescent="0.2">
      <c r="A262" s="4" t="s">
        <v>567</v>
      </c>
      <c r="B262" s="4" t="s">
        <v>568</v>
      </c>
      <c r="C262" s="21" t="s">
        <v>11</v>
      </c>
      <c r="D262" s="4" t="s">
        <v>33</v>
      </c>
      <c r="E262" s="4" t="s">
        <v>8</v>
      </c>
      <c r="F262" s="4" t="s">
        <v>22</v>
      </c>
      <c r="G262" s="13" t="s">
        <v>569</v>
      </c>
      <c r="H262" s="4" t="s">
        <v>164</v>
      </c>
    </row>
    <row r="263" spans="1:8" s="5" customFormat="1" x14ac:dyDescent="0.2">
      <c r="A263" s="4" t="s">
        <v>570</v>
      </c>
      <c r="B263" s="4" t="s">
        <v>571</v>
      </c>
      <c r="C263" s="21" t="s">
        <v>983</v>
      </c>
      <c r="D263" s="4" t="s">
        <v>33</v>
      </c>
      <c r="E263" s="4" t="s">
        <v>8</v>
      </c>
      <c r="F263" s="4" t="s">
        <v>22</v>
      </c>
      <c r="G263" s="13">
        <v>100000000</v>
      </c>
      <c r="H263" s="4" t="s">
        <v>564</v>
      </c>
    </row>
    <row r="264" spans="1:8" s="5" customFormat="1" x14ac:dyDescent="0.2">
      <c r="A264" s="4" t="s">
        <v>572</v>
      </c>
      <c r="B264" s="4" t="s">
        <v>573</v>
      </c>
      <c r="C264" s="21" t="s">
        <v>11</v>
      </c>
      <c r="D264" s="4" t="s">
        <v>33</v>
      </c>
      <c r="E264" s="4" t="s">
        <v>8</v>
      </c>
      <c r="F264" s="4" t="s">
        <v>22</v>
      </c>
      <c r="G264" s="13">
        <v>148099994</v>
      </c>
      <c r="H264" s="4" t="s">
        <v>574</v>
      </c>
    </row>
    <row r="265" spans="1:8" s="5" customFormat="1" x14ac:dyDescent="0.2">
      <c r="A265" s="4" t="s">
        <v>575</v>
      </c>
      <c r="B265" s="4" t="s">
        <v>576</v>
      </c>
      <c r="C265" s="21" t="s">
        <v>11</v>
      </c>
      <c r="D265" s="4" t="s">
        <v>33</v>
      </c>
      <c r="E265" s="4" t="s">
        <v>8</v>
      </c>
      <c r="F265" s="4" t="s">
        <v>22</v>
      </c>
      <c r="G265" s="13">
        <v>76203819</v>
      </c>
      <c r="H265" s="4" t="s">
        <v>577</v>
      </c>
    </row>
    <row r="266" spans="1:8" s="5" customFormat="1" x14ac:dyDescent="0.2">
      <c r="A266" s="4" t="s">
        <v>578</v>
      </c>
      <c r="B266" s="4" t="s">
        <v>579</v>
      </c>
      <c r="C266" s="21" t="s">
        <v>984</v>
      </c>
      <c r="D266" s="4" t="s">
        <v>33</v>
      </c>
      <c r="E266" s="4" t="s">
        <v>8</v>
      </c>
      <c r="F266" s="4" t="s">
        <v>22</v>
      </c>
      <c r="G266" s="13" t="s">
        <v>580</v>
      </c>
      <c r="H266" s="4" t="s">
        <v>581</v>
      </c>
    </row>
    <row r="267" spans="1:8" s="5" customFormat="1" x14ac:dyDescent="0.2">
      <c r="A267" s="4" t="s">
        <v>582</v>
      </c>
      <c r="B267" s="4" t="s">
        <v>583</v>
      </c>
      <c r="C267" s="21" t="s">
        <v>984</v>
      </c>
      <c r="D267" s="4" t="s">
        <v>33</v>
      </c>
      <c r="E267" s="4" t="s">
        <v>8</v>
      </c>
      <c r="F267" s="4" t="s">
        <v>22</v>
      </c>
      <c r="G267" s="13">
        <v>4461210000</v>
      </c>
      <c r="H267" s="4" t="s">
        <v>581</v>
      </c>
    </row>
    <row r="268" spans="1:8" s="5" customFormat="1" x14ac:dyDescent="0.2">
      <c r="A268" s="4" t="s">
        <v>584</v>
      </c>
      <c r="B268" s="4" t="s">
        <v>585</v>
      </c>
      <c r="C268" s="21" t="s">
        <v>11</v>
      </c>
      <c r="D268" s="4" t="s">
        <v>33</v>
      </c>
      <c r="E268" s="4" t="s">
        <v>18</v>
      </c>
      <c r="F268" s="4" t="s">
        <v>22</v>
      </c>
      <c r="G268" s="13">
        <v>4199296891</v>
      </c>
      <c r="H268" s="4" t="s">
        <v>23</v>
      </c>
    </row>
    <row r="269" spans="1:8" s="5" customFormat="1" x14ac:dyDescent="0.2">
      <c r="A269" s="4" t="s">
        <v>586</v>
      </c>
      <c r="B269" s="4" t="s">
        <v>587</v>
      </c>
      <c r="C269" s="21" t="s">
        <v>11</v>
      </c>
      <c r="D269" s="4" t="s">
        <v>33</v>
      </c>
      <c r="E269" s="4" t="s">
        <v>18</v>
      </c>
      <c r="F269" s="4" t="s">
        <v>22</v>
      </c>
      <c r="G269" s="13">
        <v>980000000</v>
      </c>
      <c r="H269" s="4" t="s">
        <v>588</v>
      </c>
    </row>
    <row r="270" spans="1:8" s="5" customFormat="1" x14ac:dyDescent="0.2">
      <c r="A270" s="4" t="s">
        <v>589</v>
      </c>
      <c r="B270" s="4" t="s">
        <v>590</v>
      </c>
      <c r="C270" s="21" t="s">
        <v>11</v>
      </c>
      <c r="D270" s="4" t="s">
        <v>33</v>
      </c>
      <c r="E270" s="4" t="s">
        <v>18</v>
      </c>
      <c r="F270" s="4" t="s">
        <v>22</v>
      </c>
      <c r="G270" s="13" t="s">
        <v>591</v>
      </c>
      <c r="H270" s="4" t="s">
        <v>592</v>
      </c>
    </row>
    <row r="271" spans="1:8" s="5" customFormat="1" x14ac:dyDescent="0.2">
      <c r="A271" s="4" t="s">
        <v>593</v>
      </c>
      <c r="B271" s="4" t="s">
        <v>594</v>
      </c>
      <c r="C271" s="21" t="s">
        <v>995</v>
      </c>
      <c r="D271" s="4" t="s">
        <v>33</v>
      </c>
      <c r="E271" s="4" t="s">
        <v>8</v>
      </c>
      <c r="F271" s="4" t="s">
        <v>22</v>
      </c>
      <c r="G271" s="13" t="s">
        <v>595</v>
      </c>
      <c r="H271" s="4" t="s">
        <v>95</v>
      </c>
    </row>
    <row r="272" spans="1:8" s="5" customFormat="1" x14ac:dyDescent="0.2">
      <c r="A272" s="4" t="s">
        <v>596</v>
      </c>
      <c r="B272" s="4" t="s">
        <v>597</v>
      </c>
      <c r="C272" s="21" t="s">
        <v>11</v>
      </c>
      <c r="D272" s="4" t="s">
        <v>33</v>
      </c>
      <c r="E272" s="4" t="s">
        <v>8</v>
      </c>
      <c r="F272" s="4" t="s">
        <v>22</v>
      </c>
      <c r="G272" s="13">
        <v>69563367</v>
      </c>
      <c r="H272" s="4" t="s">
        <v>542</v>
      </c>
    </row>
    <row r="273" spans="1:8" s="5" customFormat="1" x14ac:dyDescent="0.2">
      <c r="A273" s="4" t="s">
        <v>598</v>
      </c>
      <c r="B273" s="4" t="s">
        <v>599</v>
      </c>
      <c r="C273" s="21" t="s">
        <v>1000</v>
      </c>
      <c r="D273" s="4" t="s">
        <v>33</v>
      </c>
      <c r="E273" s="4" t="s">
        <v>8</v>
      </c>
      <c r="F273" s="4" t="s">
        <v>22</v>
      </c>
      <c r="G273" s="13">
        <v>950000001</v>
      </c>
      <c r="H273" s="4" t="s">
        <v>37</v>
      </c>
    </row>
    <row r="274" spans="1:8" s="5" customFormat="1" x14ac:dyDescent="0.2">
      <c r="A274" s="4" t="s">
        <v>600</v>
      </c>
      <c r="B274" s="4" t="s">
        <v>601</v>
      </c>
      <c r="C274" s="21" t="s">
        <v>984</v>
      </c>
      <c r="D274" s="4" t="s">
        <v>33</v>
      </c>
      <c r="E274" s="4" t="s">
        <v>8</v>
      </c>
      <c r="F274" s="4" t="s">
        <v>22</v>
      </c>
      <c r="G274" s="13">
        <v>180000000</v>
      </c>
      <c r="H274" s="4" t="s">
        <v>66</v>
      </c>
    </row>
    <row r="275" spans="1:8" s="5" customFormat="1" x14ac:dyDescent="0.2">
      <c r="A275" s="4" t="s">
        <v>602</v>
      </c>
      <c r="B275" s="4" t="s">
        <v>603</v>
      </c>
      <c r="C275" s="21" t="s">
        <v>984</v>
      </c>
      <c r="D275" s="4" t="s">
        <v>33</v>
      </c>
      <c r="E275" s="4" t="s">
        <v>8</v>
      </c>
      <c r="F275" s="4" t="s">
        <v>22</v>
      </c>
      <c r="G275" s="13">
        <v>5301450000</v>
      </c>
      <c r="H275" s="4" t="s">
        <v>542</v>
      </c>
    </row>
    <row r="276" spans="1:8" s="5" customFormat="1" x14ac:dyDescent="0.2">
      <c r="A276" s="4" t="s">
        <v>604</v>
      </c>
      <c r="B276" s="4" t="s">
        <v>605</v>
      </c>
      <c r="C276" s="21" t="s">
        <v>11</v>
      </c>
      <c r="D276" s="4" t="s">
        <v>33</v>
      </c>
      <c r="E276" s="4" t="s">
        <v>8</v>
      </c>
      <c r="F276" s="4" t="s">
        <v>22</v>
      </c>
      <c r="G276" s="13" t="s">
        <v>606</v>
      </c>
      <c r="H276" s="4" t="s">
        <v>41</v>
      </c>
    </row>
    <row r="277" spans="1:8" s="5" customFormat="1" x14ac:dyDescent="0.2">
      <c r="A277" s="4" t="s">
        <v>607</v>
      </c>
      <c r="B277" s="4" t="s">
        <v>608</v>
      </c>
      <c r="C277" s="21" t="s">
        <v>11</v>
      </c>
      <c r="D277" s="4" t="s">
        <v>33</v>
      </c>
      <c r="E277" s="4" t="s">
        <v>8</v>
      </c>
      <c r="F277" s="4" t="s">
        <v>22</v>
      </c>
      <c r="G277" s="13">
        <v>339109620</v>
      </c>
      <c r="H277" s="4" t="s">
        <v>609</v>
      </c>
    </row>
    <row r="278" spans="1:8" s="5" customFormat="1" x14ac:dyDescent="0.2">
      <c r="A278" s="4" t="s">
        <v>610</v>
      </c>
      <c r="B278" s="4" t="s">
        <v>611</v>
      </c>
      <c r="C278" s="21" t="s">
        <v>11</v>
      </c>
      <c r="D278" s="4" t="s">
        <v>33</v>
      </c>
      <c r="E278" s="4" t="s">
        <v>8</v>
      </c>
      <c r="F278" s="4" t="s">
        <v>22</v>
      </c>
      <c r="G278" s="13">
        <v>82787232</v>
      </c>
      <c r="H278" s="4" t="s">
        <v>612</v>
      </c>
    </row>
    <row r="279" spans="1:8" s="5" customFormat="1" x14ac:dyDescent="0.2">
      <c r="A279" s="4" t="s">
        <v>613</v>
      </c>
      <c r="B279" s="4" t="s">
        <v>614</v>
      </c>
      <c r="C279" s="21" t="s">
        <v>11</v>
      </c>
      <c r="D279" s="4" t="s">
        <v>33</v>
      </c>
      <c r="E279" s="4" t="s">
        <v>18</v>
      </c>
      <c r="F279" s="4" t="s">
        <v>22</v>
      </c>
      <c r="G279" s="13">
        <v>3266349000</v>
      </c>
      <c r="H279" s="4" t="s">
        <v>23</v>
      </c>
    </row>
    <row r="280" spans="1:8" s="5" customFormat="1" x14ac:dyDescent="0.2">
      <c r="A280" s="4" t="s">
        <v>615</v>
      </c>
      <c r="B280" s="4" t="s">
        <v>616</v>
      </c>
      <c r="C280" s="21" t="s">
        <v>11</v>
      </c>
      <c r="D280" s="4" t="s">
        <v>33</v>
      </c>
      <c r="E280" s="4" t="s">
        <v>18</v>
      </c>
      <c r="F280" s="4" t="s">
        <v>22</v>
      </c>
      <c r="G280" s="13">
        <v>10338110000</v>
      </c>
      <c r="H280" s="4" t="s">
        <v>23</v>
      </c>
    </row>
    <row r="281" spans="1:8" s="5" customFormat="1" x14ac:dyDescent="0.2">
      <c r="A281" s="4" t="s">
        <v>617</v>
      </c>
      <c r="B281" s="4" t="s">
        <v>618</v>
      </c>
      <c r="C281" s="21" t="s">
        <v>11</v>
      </c>
      <c r="D281" s="4" t="s">
        <v>33</v>
      </c>
      <c r="E281" s="4" t="s">
        <v>18</v>
      </c>
      <c r="F281" s="4" t="s">
        <v>22</v>
      </c>
      <c r="G281" s="13">
        <v>400000000</v>
      </c>
      <c r="H281" s="4" t="s">
        <v>23</v>
      </c>
    </row>
    <row r="282" spans="1:8" s="5" customFormat="1" x14ac:dyDescent="0.2">
      <c r="A282" s="4" t="s">
        <v>619</v>
      </c>
      <c r="B282" s="4" t="s">
        <v>620</v>
      </c>
      <c r="C282" s="21" t="s">
        <v>11</v>
      </c>
      <c r="D282" s="4" t="s">
        <v>33</v>
      </c>
      <c r="E282" s="4" t="s">
        <v>18</v>
      </c>
      <c r="F282" s="4" t="s">
        <v>22</v>
      </c>
      <c r="G282" s="13">
        <v>124060000</v>
      </c>
      <c r="H282" s="4" t="s">
        <v>23</v>
      </c>
    </row>
    <row r="283" spans="1:8" s="5" customFormat="1" x14ac:dyDescent="0.2">
      <c r="A283" s="4" t="s">
        <v>621</v>
      </c>
      <c r="B283" s="4" t="s">
        <v>622</v>
      </c>
      <c r="C283" s="21" t="s">
        <v>984</v>
      </c>
      <c r="D283" s="4" t="s">
        <v>33</v>
      </c>
      <c r="E283" s="4" t="s">
        <v>18</v>
      </c>
      <c r="F283" s="4" t="s">
        <v>22</v>
      </c>
      <c r="G283" s="13">
        <v>20769877</v>
      </c>
      <c r="H283" s="4" t="s">
        <v>13</v>
      </c>
    </row>
    <row r="284" spans="1:8" s="5" customFormat="1" x14ac:dyDescent="0.2">
      <c r="A284" s="4" t="s">
        <v>623</v>
      </c>
      <c r="B284" s="4" t="s">
        <v>624</v>
      </c>
      <c r="C284" s="21" t="s">
        <v>995</v>
      </c>
      <c r="D284" s="4" t="s">
        <v>33</v>
      </c>
      <c r="E284" s="4" t="s">
        <v>8</v>
      </c>
      <c r="F284" s="4" t="s">
        <v>22</v>
      </c>
      <c r="G284" s="13">
        <v>575900150</v>
      </c>
      <c r="H284" s="4" t="s">
        <v>40</v>
      </c>
    </row>
    <row r="285" spans="1:8" s="5" customFormat="1" x14ac:dyDescent="0.2">
      <c r="A285" s="4" t="s">
        <v>625</v>
      </c>
      <c r="B285" s="4" t="s">
        <v>626</v>
      </c>
      <c r="C285" s="21" t="s">
        <v>11</v>
      </c>
      <c r="D285" s="4" t="s">
        <v>33</v>
      </c>
      <c r="E285" s="4" t="s">
        <v>8</v>
      </c>
      <c r="F285" s="4" t="s">
        <v>22</v>
      </c>
      <c r="G285" s="13">
        <v>500000000</v>
      </c>
      <c r="H285" s="4" t="s">
        <v>577</v>
      </c>
    </row>
    <row r="286" spans="1:8" s="5" customFormat="1" x14ac:dyDescent="0.2">
      <c r="A286" s="4" t="s">
        <v>627</v>
      </c>
      <c r="B286" s="4" t="s">
        <v>628</v>
      </c>
      <c r="C286" s="21" t="s">
        <v>11</v>
      </c>
      <c r="D286" s="4" t="s">
        <v>33</v>
      </c>
      <c r="E286" s="4" t="s">
        <v>8</v>
      </c>
      <c r="F286" s="4" t="s">
        <v>22</v>
      </c>
      <c r="G286" s="13">
        <v>51586448</v>
      </c>
      <c r="H286" s="4" t="s">
        <v>29</v>
      </c>
    </row>
    <row r="287" spans="1:8" s="5" customFormat="1" x14ac:dyDescent="0.2">
      <c r="A287" s="4" t="s">
        <v>629</v>
      </c>
      <c r="B287" s="4" t="s">
        <v>630</v>
      </c>
      <c r="C287" s="21" t="s">
        <v>11</v>
      </c>
      <c r="D287" s="4" t="s">
        <v>33</v>
      </c>
      <c r="E287" s="4" t="s">
        <v>18</v>
      </c>
      <c r="F287" s="4" t="s">
        <v>22</v>
      </c>
      <c r="G287" s="13">
        <v>735600000</v>
      </c>
      <c r="H287" s="4" t="s">
        <v>23</v>
      </c>
    </row>
    <row r="288" spans="1:8" s="5" customFormat="1" x14ac:dyDescent="0.2">
      <c r="A288" s="4" t="s">
        <v>631</v>
      </c>
      <c r="B288" s="4" t="s">
        <v>632</v>
      </c>
      <c r="C288" s="21" t="s">
        <v>11</v>
      </c>
      <c r="D288" s="4" t="s">
        <v>33</v>
      </c>
      <c r="E288" s="4" t="s">
        <v>18</v>
      </c>
      <c r="F288" s="4" t="s">
        <v>22</v>
      </c>
      <c r="G288" s="13">
        <v>739302668</v>
      </c>
      <c r="H288" s="4" t="s">
        <v>74</v>
      </c>
    </row>
    <row r="289" spans="1:8" s="5" customFormat="1" x14ac:dyDescent="0.2">
      <c r="A289" s="4" t="s">
        <v>633</v>
      </c>
      <c r="B289" s="4" t="s">
        <v>634</v>
      </c>
      <c r="C289" s="21" t="s">
        <v>11</v>
      </c>
      <c r="D289" s="4" t="s">
        <v>33</v>
      </c>
      <c r="E289" s="4" t="s">
        <v>18</v>
      </c>
      <c r="F289" s="4" t="s">
        <v>22</v>
      </c>
      <c r="G289" s="13">
        <v>38515342900</v>
      </c>
      <c r="H289" s="4" t="s">
        <v>23</v>
      </c>
    </row>
    <row r="290" spans="1:8" s="5" customFormat="1" x14ac:dyDescent="0.2">
      <c r="A290" s="4" t="s">
        <v>636</v>
      </c>
      <c r="B290" s="4" t="s">
        <v>637</v>
      </c>
      <c r="C290" s="21" t="s">
        <v>11</v>
      </c>
      <c r="D290" s="4" t="s">
        <v>33</v>
      </c>
      <c r="E290" s="4" t="s">
        <v>8</v>
      </c>
      <c r="F290" s="4" t="s">
        <v>22</v>
      </c>
      <c r="G290" s="13">
        <v>321360000</v>
      </c>
      <c r="H290" s="4" t="s">
        <v>638</v>
      </c>
    </row>
    <row r="291" spans="1:8" s="5" customFormat="1" x14ac:dyDescent="0.2">
      <c r="A291" s="4" t="s">
        <v>639</v>
      </c>
      <c r="B291" s="4" t="s">
        <v>640</v>
      </c>
      <c r="C291" s="21" t="s">
        <v>11</v>
      </c>
      <c r="D291" s="4" t="s">
        <v>33</v>
      </c>
      <c r="E291" s="4" t="s">
        <v>8</v>
      </c>
      <c r="F291" s="4" t="s">
        <v>22</v>
      </c>
      <c r="G291" s="13">
        <v>891437926</v>
      </c>
      <c r="H291" s="4" t="s">
        <v>40</v>
      </c>
    </row>
    <row r="292" spans="1:8" s="5" customFormat="1" x14ac:dyDescent="0.2">
      <c r="A292" s="4" t="s">
        <v>619</v>
      </c>
      <c r="B292" s="4" t="s">
        <v>641</v>
      </c>
      <c r="C292" s="21" t="s">
        <v>11</v>
      </c>
      <c r="D292" s="4" t="s">
        <v>33</v>
      </c>
      <c r="E292" s="4" t="s">
        <v>18</v>
      </c>
      <c r="F292" s="4" t="s">
        <v>22</v>
      </c>
      <c r="G292" s="13">
        <v>218800000</v>
      </c>
      <c r="H292" s="4" t="s">
        <v>23</v>
      </c>
    </row>
    <row r="293" spans="1:8" s="5" customFormat="1" x14ac:dyDescent="0.2">
      <c r="A293" s="4" t="s">
        <v>619</v>
      </c>
      <c r="B293" s="4" t="s">
        <v>642</v>
      </c>
      <c r="C293" s="21" t="s">
        <v>11</v>
      </c>
      <c r="D293" s="4" t="s">
        <v>33</v>
      </c>
      <c r="E293" s="4" t="s">
        <v>18</v>
      </c>
      <c r="F293" s="4" t="s">
        <v>22</v>
      </c>
      <c r="G293" s="13">
        <v>382750000</v>
      </c>
      <c r="H293" s="4" t="s">
        <v>23</v>
      </c>
    </row>
    <row r="294" spans="1:8" s="5" customFormat="1" x14ac:dyDescent="0.2">
      <c r="A294" s="4" t="s">
        <v>643</v>
      </c>
      <c r="B294" s="4" t="s">
        <v>644</v>
      </c>
      <c r="C294" s="21" t="s">
        <v>984</v>
      </c>
      <c r="D294" s="4" t="s">
        <v>33</v>
      </c>
      <c r="E294" s="4" t="s">
        <v>8</v>
      </c>
      <c r="F294" s="4" t="s">
        <v>22</v>
      </c>
      <c r="G294" s="13">
        <v>300000000</v>
      </c>
      <c r="H294" s="4" t="s">
        <v>37</v>
      </c>
    </row>
    <row r="295" spans="1:8" s="5" customFormat="1" x14ac:dyDescent="0.2">
      <c r="A295" s="4" t="s">
        <v>645</v>
      </c>
      <c r="B295" s="4" t="s">
        <v>646</v>
      </c>
      <c r="C295" s="21" t="s">
        <v>984</v>
      </c>
      <c r="D295" s="4" t="s">
        <v>33</v>
      </c>
      <c r="E295" s="4" t="s">
        <v>18</v>
      </c>
      <c r="F295" s="4" t="s">
        <v>22</v>
      </c>
      <c r="G295" s="13">
        <v>242135513</v>
      </c>
      <c r="H295" s="4" t="s">
        <v>13</v>
      </c>
    </row>
    <row r="296" spans="1:8" s="5" customFormat="1" x14ac:dyDescent="0.2">
      <c r="A296" s="4" t="s">
        <v>647</v>
      </c>
      <c r="B296" s="4" t="s">
        <v>648</v>
      </c>
      <c r="C296" s="21" t="s">
        <v>11</v>
      </c>
      <c r="D296" s="4" t="s">
        <v>33</v>
      </c>
      <c r="E296" s="4" t="s">
        <v>18</v>
      </c>
      <c r="F296" s="4" t="s">
        <v>22</v>
      </c>
      <c r="G296" s="13" t="s">
        <v>649</v>
      </c>
      <c r="H296" s="4" t="s">
        <v>23</v>
      </c>
    </row>
    <row r="297" spans="1:8" s="5" customFormat="1" x14ac:dyDescent="0.2">
      <c r="A297" s="4" t="s">
        <v>651</v>
      </c>
      <c r="B297" s="4" t="s">
        <v>652</v>
      </c>
      <c r="C297" s="21" t="s">
        <v>11</v>
      </c>
      <c r="D297" s="4" t="s">
        <v>33</v>
      </c>
      <c r="E297" s="4" t="s">
        <v>8</v>
      </c>
      <c r="F297" s="4" t="s">
        <v>22</v>
      </c>
      <c r="G297" s="13">
        <v>277240000</v>
      </c>
      <c r="H297" s="4" t="s">
        <v>635</v>
      </c>
    </row>
    <row r="298" spans="1:8" s="5" customFormat="1" x14ac:dyDescent="0.2">
      <c r="A298" s="4" t="s">
        <v>653</v>
      </c>
      <c r="B298" s="4" t="s">
        <v>654</v>
      </c>
      <c r="C298" s="21" t="s">
        <v>11</v>
      </c>
      <c r="D298" s="4" t="s">
        <v>33</v>
      </c>
      <c r="E298" s="4" t="s">
        <v>8</v>
      </c>
      <c r="F298" s="4" t="s">
        <v>22</v>
      </c>
      <c r="G298" s="13">
        <v>79744600</v>
      </c>
      <c r="H298" s="4" t="s">
        <v>655</v>
      </c>
    </row>
    <row r="299" spans="1:8" s="5" customFormat="1" ht="63.75" x14ac:dyDescent="0.2">
      <c r="A299" s="4" t="s">
        <v>656</v>
      </c>
      <c r="B299" s="4" t="s">
        <v>657</v>
      </c>
      <c r="C299" s="21" t="s">
        <v>11</v>
      </c>
      <c r="D299" s="4" t="s">
        <v>33</v>
      </c>
      <c r="E299" s="4" t="s">
        <v>18</v>
      </c>
      <c r="F299" s="4" t="s">
        <v>22</v>
      </c>
      <c r="G299" s="13" t="s">
        <v>658</v>
      </c>
      <c r="H299" s="4" t="s">
        <v>23</v>
      </c>
    </row>
    <row r="300" spans="1:8" s="5" customFormat="1" x14ac:dyDescent="0.2">
      <c r="A300" s="4" t="s">
        <v>659</v>
      </c>
      <c r="B300" s="4" t="s">
        <v>660</v>
      </c>
      <c r="C300" s="21" t="s">
        <v>11</v>
      </c>
      <c r="D300" s="4" t="s">
        <v>33</v>
      </c>
      <c r="E300" s="4" t="s">
        <v>18</v>
      </c>
      <c r="F300" s="4" t="s">
        <v>22</v>
      </c>
      <c r="G300" s="13">
        <v>46900000</v>
      </c>
      <c r="H300" s="4" t="s">
        <v>23</v>
      </c>
    </row>
    <row r="301" spans="1:8" s="5" customFormat="1" x14ac:dyDescent="0.2">
      <c r="A301" s="4" t="s">
        <v>661</v>
      </c>
      <c r="B301" s="4" t="s">
        <v>662</v>
      </c>
      <c r="C301" s="21" t="s">
        <v>11</v>
      </c>
      <c r="D301" s="4" t="s">
        <v>33</v>
      </c>
      <c r="E301" s="4" t="s">
        <v>18</v>
      </c>
      <c r="F301" s="4" t="s">
        <v>22</v>
      </c>
      <c r="G301" s="13" t="s">
        <v>663</v>
      </c>
      <c r="H301" s="4" t="s">
        <v>23</v>
      </c>
    </row>
    <row r="302" spans="1:8" s="5" customFormat="1" ht="38.25" x14ac:dyDescent="0.2">
      <c r="A302" s="4" t="s">
        <v>664</v>
      </c>
      <c r="B302" s="4" t="s">
        <v>665</v>
      </c>
      <c r="C302" s="21" t="s">
        <v>11</v>
      </c>
      <c r="D302" s="4" t="s">
        <v>33</v>
      </c>
      <c r="E302" s="4" t="s">
        <v>18</v>
      </c>
      <c r="F302" s="4" t="s">
        <v>22</v>
      </c>
      <c r="G302" s="13" t="s">
        <v>666</v>
      </c>
      <c r="H302" s="4" t="s">
        <v>23</v>
      </c>
    </row>
    <row r="303" spans="1:8" s="5" customFormat="1" x14ac:dyDescent="0.2">
      <c r="A303" s="4" t="s">
        <v>667</v>
      </c>
      <c r="B303" s="4" t="s">
        <v>668</v>
      </c>
      <c r="C303" s="21" t="s">
        <v>11</v>
      </c>
      <c r="D303" s="4" t="s">
        <v>33</v>
      </c>
      <c r="E303" s="4" t="s">
        <v>8</v>
      </c>
      <c r="F303" s="4" t="s">
        <v>22</v>
      </c>
      <c r="G303" s="13" t="s">
        <v>669</v>
      </c>
      <c r="H303" s="4" t="s">
        <v>40</v>
      </c>
    </row>
    <row r="304" spans="1:8" s="5" customFormat="1" x14ac:dyDescent="0.2">
      <c r="A304" s="4" t="s">
        <v>670</v>
      </c>
      <c r="B304" s="4" t="s">
        <v>671</v>
      </c>
      <c r="C304" s="21" t="s">
        <v>11</v>
      </c>
      <c r="D304" s="4" t="s">
        <v>33</v>
      </c>
      <c r="E304" s="4" t="s">
        <v>8</v>
      </c>
      <c r="F304" s="4" t="s">
        <v>22</v>
      </c>
      <c r="G304" s="13">
        <v>192400000</v>
      </c>
      <c r="H304" s="4" t="s">
        <v>672</v>
      </c>
    </row>
    <row r="305" spans="1:8" s="5" customFormat="1" x14ac:dyDescent="0.2">
      <c r="A305" s="4" t="s">
        <v>673</v>
      </c>
      <c r="B305" s="4" t="s">
        <v>674</v>
      </c>
      <c r="C305" s="21" t="s">
        <v>11</v>
      </c>
      <c r="D305" s="4" t="s">
        <v>33</v>
      </c>
      <c r="E305" s="4" t="s">
        <v>8</v>
      </c>
      <c r="F305" s="4" t="s">
        <v>22</v>
      </c>
      <c r="G305" s="13">
        <v>514205000</v>
      </c>
      <c r="H305" s="4" t="s">
        <v>612</v>
      </c>
    </row>
    <row r="306" spans="1:8" s="5" customFormat="1" ht="25.5" x14ac:dyDescent="0.2">
      <c r="A306" s="4" t="s">
        <v>675</v>
      </c>
      <c r="B306" s="4" t="s">
        <v>676</v>
      </c>
      <c r="C306" s="21" t="s">
        <v>11</v>
      </c>
      <c r="D306" s="4" t="s">
        <v>33</v>
      </c>
      <c r="E306" s="4" t="s">
        <v>18</v>
      </c>
      <c r="F306" s="4" t="s">
        <v>22</v>
      </c>
      <c r="G306" s="13" t="s">
        <v>677</v>
      </c>
      <c r="H306" s="4" t="s">
        <v>23</v>
      </c>
    </row>
    <row r="307" spans="1:8" s="5" customFormat="1" x14ac:dyDescent="0.2">
      <c r="A307" s="4" t="s">
        <v>678</v>
      </c>
      <c r="B307" s="4" t="s">
        <v>679</v>
      </c>
      <c r="C307" s="21" t="s">
        <v>11</v>
      </c>
      <c r="D307" s="4" t="s">
        <v>33</v>
      </c>
      <c r="E307" s="4" t="s">
        <v>18</v>
      </c>
      <c r="F307" s="4" t="s">
        <v>22</v>
      </c>
      <c r="G307" s="13" t="s">
        <v>680</v>
      </c>
      <c r="H307" s="4" t="s">
        <v>23</v>
      </c>
    </row>
    <row r="308" spans="1:8" s="5" customFormat="1" x14ac:dyDescent="0.2">
      <c r="A308" s="4" t="s">
        <v>681</v>
      </c>
      <c r="B308" s="4" t="s">
        <v>682</v>
      </c>
      <c r="C308" s="21" t="s">
        <v>11</v>
      </c>
      <c r="D308" s="4" t="s">
        <v>33</v>
      </c>
      <c r="E308" s="4" t="s">
        <v>18</v>
      </c>
      <c r="F308" s="4" t="s">
        <v>22</v>
      </c>
      <c r="G308" s="13">
        <v>285000000</v>
      </c>
      <c r="H308" s="4" t="s">
        <v>23</v>
      </c>
    </row>
    <row r="309" spans="1:8" s="5" customFormat="1" x14ac:dyDescent="0.2">
      <c r="A309" s="4" t="s">
        <v>683</v>
      </c>
      <c r="B309" s="4" t="s">
        <v>684</v>
      </c>
      <c r="C309" s="21" t="s">
        <v>11</v>
      </c>
      <c r="D309" s="4" t="s">
        <v>33</v>
      </c>
      <c r="E309" s="4" t="s">
        <v>8</v>
      </c>
      <c r="F309" s="4" t="s">
        <v>22</v>
      </c>
      <c r="G309" s="13">
        <v>1749112700</v>
      </c>
      <c r="H309" s="4" t="s">
        <v>74</v>
      </c>
    </row>
    <row r="310" spans="1:8" s="5" customFormat="1" x14ac:dyDescent="0.2">
      <c r="A310" s="4" t="s">
        <v>685</v>
      </c>
      <c r="B310" s="4" t="s">
        <v>686</v>
      </c>
      <c r="C310" s="21" t="s">
        <v>11</v>
      </c>
      <c r="D310" s="4" t="s">
        <v>33</v>
      </c>
      <c r="E310" s="4" t="s">
        <v>18</v>
      </c>
      <c r="F310" s="4" t="s">
        <v>22</v>
      </c>
      <c r="G310" s="13">
        <v>3227000000</v>
      </c>
      <c r="H310" s="4" t="s">
        <v>13</v>
      </c>
    </row>
    <row r="311" spans="1:8" s="5" customFormat="1" x14ac:dyDescent="0.2">
      <c r="A311" s="4" t="s">
        <v>687</v>
      </c>
      <c r="B311" s="4" t="s">
        <v>688</v>
      </c>
      <c r="C311" s="21" t="s">
        <v>11</v>
      </c>
      <c r="D311" s="4" t="s">
        <v>33</v>
      </c>
      <c r="E311" s="4" t="s">
        <v>8</v>
      </c>
      <c r="F311" s="4" t="s">
        <v>22</v>
      </c>
      <c r="G311" s="13">
        <v>36999211</v>
      </c>
      <c r="H311" s="4" t="s">
        <v>638</v>
      </c>
    </row>
    <row r="312" spans="1:8" s="5" customFormat="1" x14ac:dyDescent="0.2">
      <c r="A312" s="4" t="s">
        <v>689</v>
      </c>
      <c r="B312" s="4" t="s">
        <v>690</v>
      </c>
      <c r="C312" s="21" t="s">
        <v>11</v>
      </c>
      <c r="D312" s="4" t="s">
        <v>33</v>
      </c>
      <c r="E312" s="4" t="s">
        <v>18</v>
      </c>
      <c r="F312" s="4" t="s">
        <v>22</v>
      </c>
      <c r="G312" s="17" t="s">
        <v>691</v>
      </c>
      <c r="H312" s="4" t="s">
        <v>23</v>
      </c>
    </row>
    <row r="313" spans="1:8" s="5" customFormat="1" ht="25.5" x14ac:dyDescent="0.2">
      <c r="A313" s="4" t="s">
        <v>692</v>
      </c>
      <c r="B313" s="4" t="s">
        <v>693</v>
      </c>
      <c r="C313" s="21" t="s">
        <v>11</v>
      </c>
      <c r="D313" s="4" t="s">
        <v>33</v>
      </c>
      <c r="E313" s="4" t="s">
        <v>8</v>
      </c>
      <c r="F313" s="4" t="s">
        <v>22</v>
      </c>
      <c r="G313" s="17" t="s">
        <v>694</v>
      </c>
      <c r="H313" s="4" t="s">
        <v>13</v>
      </c>
    </row>
    <row r="314" spans="1:8" s="5" customFormat="1" x14ac:dyDescent="0.2">
      <c r="A314" s="4" t="s">
        <v>695</v>
      </c>
      <c r="B314" s="4" t="s">
        <v>696</v>
      </c>
      <c r="C314" s="21" t="s">
        <v>11</v>
      </c>
      <c r="D314" s="4" t="s">
        <v>33</v>
      </c>
      <c r="E314" s="4" t="s">
        <v>18</v>
      </c>
      <c r="F314" s="4" t="s">
        <v>22</v>
      </c>
      <c r="G314" s="13">
        <v>250000000</v>
      </c>
      <c r="H314" s="4" t="s">
        <v>23</v>
      </c>
    </row>
    <row r="315" spans="1:8" s="5" customFormat="1" x14ac:dyDescent="0.2">
      <c r="A315" s="4" t="s">
        <v>697</v>
      </c>
      <c r="B315" s="4" t="s">
        <v>698</v>
      </c>
      <c r="C315" s="21" t="s">
        <v>995</v>
      </c>
      <c r="D315" s="4" t="s">
        <v>33</v>
      </c>
      <c r="E315" s="4" t="s">
        <v>8</v>
      </c>
      <c r="F315" s="4" t="s">
        <v>22</v>
      </c>
      <c r="G315" s="13">
        <v>1000000000</v>
      </c>
      <c r="H315" s="4" t="s">
        <v>13</v>
      </c>
    </row>
    <row r="316" spans="1:8" s="5" customFormat="1" x14ac:dyDescent="0.2">
      <c r="A316" s="4" t="s">
        <v>699</v>
      </c>
      <c r="B316" s="4" t="s">
        <v>700</v>
      </c>
      <c r="C316" s="21" t="s">
        <v>984</v>
      </c>
      <c r="D316" s="4" t="s">
        <v>33</v>
      </c>
      <c r="E316" s="4" t="s">
        <v>8</v>
      </c>
      <c r="F316" s="4" t="s">
        <v>22</v>
      </c>
      <c r="G316" s="13">
        <v>474373507</v>
      </c>
      <c r="H316" s="4" t="s">
        <v>612</v>
      </c>
    </row>
    <row r="317" spans="1:8" s="5" customFormat="1" x14ac:dyDescent="0.2">
      <c r="A317" s="4" t="s">
        <v>619</v>
      </c>
      <c r="B317" s="4" t="s">
        <v>701</v>
      </c>
      <c r="C317" s="21" t="s">
        <v>11</v>
      </c>
      <c r="D317" s="4" t="s">
        <v>33</v>
      </c>
      <c r="E317" s="4" t="s">
        <v>18</v>
      </c>
      <c r="F317" s="4" t="s">
        <v>22</v>
      </c>
      <c r="G317" s="13">
        <v>211600000</v>
      </c>
      <c r="H317" s="4" t="s">
        <v>23</v>
      </c>
    </row>
    <row r="318" spans="1:8" s="5" customFormat="1" x14ac:dyDescent="0.2">
      <c r="A318" s="4" t="s">
        <v>702</v>
      </c>
      <c r="B318" s="4" t="s">
        <v>703</v>
      </c>
      <c r="C318" s="21" t="s">
        <v>11</v>
      </c>
      <c r="D318" s="4" t="s">
        <v>33</v>
      </c>
      <c r="E318" s="4" t="s">
        <v>18</v>
      </c>
      <c r="F318" s="4" t="s">
        <v>22</v>
      </c>
      <c r="G318" s="13">
        <v>4572995940</v>
      </c>
      <c r="H318" s="4" t="s">
        <v>23</v>
      </c>
    </row>
    <row r="319" spans="1:8" s="5" customFormat="1" x14ac:dyDescent="0.2">
      <c r="A319" s="4" t="s">
        <v>704</v>
      </c>
      <c r="B319" s="4" t="s">
        <v>705</v>
      </c>
      <c r="C319" s="21" t="s">
        <v>11</v>
      </c>
      <c r="D319" s="4" t="s">
        <v>33</v>
      </c>
      <c r="E319" s="4" t="s">
        <v>8</v>
      </c>
      <c r="F319" s="4" t="s">
        <v>22</v>
      </c>
      <c r="G319" s="13">
        <v>515706106</v>
      </c>
      <c r="H319" s="4" t="s">
        <v>655</v>
      </c>
    </row>
    <row r="320" spans="1:8" s="5" customFormat="1" x14ac:dyDescent="0.2">
      <c r="A320" s="6" t="s">
        <v>706</v>
      </c>
      <c r="B320" s="6" t="s">
        <v>707</v>
      </c>
      <c r="C320" s="25" t="s">
        <v>11</v>
      </c>
      <c r="D320" s="6" t="s">
        <v>33</v>
      </c>
      <c r="E320" s="6" t="s">
        <v>8</v>
      </c>
      <c r="F320" s="6" t="s">
        <v>22</v>
      </c>
      <c r="G320" s="13">
        <v>367694600</v>
      </c>
      <c r="H320" s="6" t="s">
        <v>650</v>
      </c>
    </row>
    <row r="321" spans="1:8" s="5" customFormat="1" x14ac:dyDescent="0.2">
      <c r="A321" s="4" t="s">
        <v>708</v>
      </c>
      <c r="B321" s="4" t="s">
        <v>709</v>
      </c>
      <c r="C321" s="21" t="s">
        <v>11</v>
      </c>
      <c r="D321" s="4" t="s">
        <v>33</v>
      </c>
      <c r="E321" s="4" t="s">
        <v>8</v>
      </c>
      <c r="F321" s="6" t="s">
        <v>22</v>
      </c>
      <c r="G321" s="13">
        <v>257740000</v>
      </c>
      <c r="H321" s="4" t="s">
        <v>35</v>
      </c>
    </row>
    <row r="322" spans="1:8" s="5" customFormat="1" x14ac:dyDescent="0.2">
      <c r="A322" s="4" t="s">
        <v>710</v>
      </c>
      <c r="B322" s="4" t="s">
        <v>711</v>
      </c>
      <c r="C322" s="21" t="s">
        <v>11</v>
      </c>
      <c r="D322" s="4" t="s">
        <v>33</v>
      </c>
      <c r="E322" s="4" t="s">
        <v>8</v>
      </c>
      <c r="F322" s="4" t="s">
        <v>22</v>
      </c>
      <c r="G322" s="13">
        <v>241307500</v>
      </c>
      <c r="H322" s="4" t="s">
        <v>39</v>
      </c>
    </row>
    <row r="323" spans="1:8" s="5" customFormat="1" x14ac:dyDescent="0.2">
      <c r="A323" s="4" t="s">
        <v>710</v>
      </c>
      <c r="B323" s="4" t="s">
        <v>712</v>
      </c>
      <c r="C323" s="21" t="s">
        <v>11</v>
      </c>
      <c r="D323" s="4" t="s">
        <v>33</v>
      </c>
      <c r="E323" s="4" t="s">
        <v>8</v>
      </c>
      <c r="F323" s="4" t="s">
        <v>22</v>
      </c>
      <c r="G323" s="13">
        <v>241307500</v>
      </c>
      <c r="H323" s="4" t="s">
        <v>39</v>
      </c>
    </row>
    <row r="324" spans="1:8" s="5" customFormat="1" x14ac:dyDescent="0.2">
      <c r="A324" s="4" t="s">
        <v>971</v>
      </c>
      <c r="B324" s="4" t="s">
        <v>972</v>
      </c>
      <c r="C324" s="21" t="s">
        <v>11</v>
      </c>
      <c r="D324" s="4" t="s">
        <v>973</v>
      </c>
      <c r="E324" s="4" t="s">
        <v>8</v>
      </c>
      <c r="F324" s="4" t="s">
        <v>22</v>
      </c>
      <c r="G324" s="13">
        <v>3590645328</v>
      </c>
      <c r="H324" s="4" t="s">
        <v>974</v>
      </c>
    </row>
    <row r="325" spans="1:8" s="5" customFormat="1" x14ac:dyDescent="0.2">
      <c r="A325" s="4" t="s">
        <v>975</v>
      </c>
      <c r="B325" s="4" t="s">
        <v>976</v>
      </c>
      <c r="C325" s="21" t="s">
        <v>11</v>
      </c>
      <c r="D325" s="4" t="s">
        <v>973</v>
      </c>
      <c r="E325" s="4" t="s">
        <v>8</v>
      </c>
      <c r="F325" s="4" t="s">
        <v>22</v>
      </c>
      <c r="G325" s="13">
        <v>1965076597</v>
      </c>
      <c r="H325" s="4" t="s">
        <v>977</v>
      </c>
    </row>
    <row r="326" spans="1:8" s="5" customFormat="1" x14ac:dyDescent="0.2">
      <c r="A326" s="4" t="s">
        <v>713</v>
      </c>
      <c r="B326" s="4" t="s">
        <v>11</v>
      </c>
      <c r="C326" s="21" t="s">
        <v>1001</v>
      </c>
      <c r="D326" s="4" t="s">
        <v>36</v>
      </c>
      <c r="E326" s="4" t="s">
        <v>8</v>
      </c>
      <c r="F326" s="4" t="s">
        <v>22</v>
      </c>
      <c r="G326" s="13">
        <v>215489430</v>
      </c>
      <c r="H326" s="4" t="s">
        <v>612</v>
      </c>
    </row>
    <row r="327" spans="1:8" s="5" customFormat="1" x14ac:dyDescent="0.2">
      <c r="A327" s="4" t="s">
        <v>714</v>
      </c>
      <c r="B327" s="4" t="s">
        <v>11</v>
      </c>
      <c r="C327" s="21" t="s">
        <v>1002</v>
      </c>
      <c r="D327" s="4" t="s">
        <v>36</v>
      </c>
      <c r="E327" s="4" t="s">
        <v>8</v>
      </c>
      <c r="F327" s="4" t="s">
        <v>22</v>
      </c>
      <c r="G327" s="13">
        <v>176476113</v>
      </c>
      <c r="H327" s="4" t="s">
        <v>635</v>
      </c>
    </row>
    <row r="328" spans="1:8" s="5" customFormat="1" x14ac:dyDescent="0.2">
      <c r="A328" s="4" t="s">
        <v>715</v>
      </c>
      <c r="B328" s="4" t="s">
        <v>11</v>
      </c>
      <c r="C328" s="21" t="s">
        <v>1002</v>
      </c>
      <c r="D328" s="4" t="s">
        <v>36</v>
      </c>
      <c r="E328" s="4" t="s">
        <v>8</v>
      </c>
      <c r="F328" s="4" t="s">
        <v>22</v>
      </c>
      <c r="G328" s="13">
        <v>124919306</v>
      </c>
      <c r="H328" s="4" t="s">
        <v>37</v>
      </c>
    </row>
    <row r="329" spans="1:8" s="5" customFormat="1" x14ac:dyDescent="0.2">
      <c r="A329" s="4" t="s">
        <v>716</v>
      </c>
      <c r="B329" s="4" t="s">
        <v>11</v>
      </c>
      <c r="C329" s="21" t="s">
        <v>1003</v>
      </c>
      <c r="D329" s="4" t="s">
        <v>36</v>
      </c>
      <c r="E329" s="4" t="s">
        <v>8</v>
      </c>
      <c r="F329" s="4" t="s">
        <v>22</v>
      </c>
      <c r="G329" s="13">
        <v>156585500</v>
      </c>
      <c r="H329" s="4" t="s">
        <v>13</v>
      </c>
    </row>
    <row r="330" spans="1:8" s="5" customFormat="1" x14ac:dyDescent="0.2">
      <c r="A330" s="4" t="s">
        <v>717</v>
      </c>
      <c r="B330" s="4" t="s">
        <v>11</v>
      </c>
      <c r="C330" s="21" t="s">
        <v>1004</v>
      </c>
      <c r="D330" s="4" t="s">
        <v>36</v>
      </c>
      <c r="E330" s="4" t="s">
        <v>8</v>
      </c>
      <c r="F330" s="4" t="s">
        <v>22</v>
      </c>
      <c r="G330" s="13">
        <v>49767679</v>
      </c>
      <c r="H330" s="4" t="s">
        <v>718</v>
      </c>
    </row>
    <row r="331" spans="1:8" s="5" customFormat="1" x14ac:dyDescent="0.2">
      <c r="A331" s="4" t="s">
        <v>719</v>
      </c>
      <c r="B331" s="4" t="s">
        <v>11</v>
      </c>
      <c r="C331" s="21" t="s">
        <v>1003</v>
      </c>
      <c r="D331" s="4" t="s">
        <v>36</v>
      </c>
      <c r="E331" s="4" t="s">
        <v>8</v>
      </c>
      <c r="F331" s="4" t="s">
        <v>22</v>
      </c>
      <c r="G331" s="13">
        <v>268620417</v>
      </c>
      <c r="H331" s="4" t="s">
        <v>39</v>
      </c>
    </row>
    <row r="332" spans="1:8" s="5" customFormat="1" x14ac:dyDescent="0.2">
      <c r="A332" s="4" t="s">
        <v>720</v>
      </c>
      <c r="B332" s="4" t="s">
        <v>11</v>
      </c>
      <c r="C332" s="21" t="s">
        <v>1004</v>
      </c>
      <c r="D332" s="4" t="s">
        <v>36</v>
      </c>
      <c r="E332" s="4" t="s">
        <v>8</v>
      </c>
      <c r="F332" s="4" t="s">
        <v>22</v>
      </c>
      <c r="G332" s="13">
        <v>94762661</v>
      </c>
      <c r="H332" s="4" t="s">
        <v>39</v>
      </c>
    </row>
    <row r="333" spans="1:8" s="5" customFormat="1" x14ac:dyDescent="0.2">
      <c r="A333" s="4" t="s">
        <v>721</v>
      </c>
      <c r="B333" s="4" t="s">
        <v>11</v>
      </c>
      <c r="C333" s="21" t="s">
        <v>1005</v>
      </c>
      <c r="D333" s="4" t="s">
        <v>36</v>
      </c>
      <c r="E333" s="4" t="s">
        <v>8</v>
      </c>
      <c r="F333" s="4" t="s">
        <v>22</v>
      </c>
      <c r="G333" s="13">
        <v>199610525</v>
      </c>
      <c r="H333" s="4" t="s">
        <v>650</v>
      </c>
    </row>
    <row r="334" spans="1:8" s="5" customFormat="1" x14ac:dyDescent="0.2">
      <c r="A334" s="4" t="s">
        <v>722</v>
      </c>
      <c r="B334" s="4" t="s">
        <v>11</v>
      </c>
      <c r="C334" s="21" t="s">
        <v>1006</v>
      </c>
      <c r="D334" s="4" t="s">
        <v>36</v>
      </c>
      <c r="E334" s="4" t="s">
        <v>8</v>
      </c>
      <c r="F334" s="4" t="s">
        <v>22</v>
      </c>
      <c r="G334" s="13">
        <v>71859071</v>
      </c>
      <c r="H334" s="4" t="s">
        <v>40</v>
      </c>
    </row>
    <row r="335" spans="1:8" s="5" customFormat="1" x14ac:dyDescent="0.2">
      <c r="A335" s="4" t="s">
        <v>723</v>
      </c>
      <c r="B335" s="4" t="s">
        <v>11</v>
      </c>
      <c r="C335" s="21" t="s">
        <v>1003</v>
      </c>
      <c r="D335" s="4" t="s">
        <v>36</v>
      </c>
      <c r="E335" s="4" t="s">
        <v>8</v>
      </c>
      <c r="F335" s="4" t="s">
        <v>22</v>
      </c>
      <c r="G335" s="13">
        <v>126444052</v>
      </c>
      <c r="H335" s="4" t="s">
        <v>39</v>
      </c>
    </row>
    <row r="336" spans="1:8" s="5" customFormat="1" x14ac:dyDescent="0.2">
      <c r="A336" s="4" t="s">
        <v>724</v>
      </c>
      <c r="B336" s="4" t="s">
        <v>11</v>
      </c>
      <c r="C336" s="21" t="s">
        <v>1003</v>
      </c>
      <c r="D336" s="4" t="s">
        <v>36</v>
      </c>
      <c r="E336" s="4" t="s">
        <v>8</v>
      </c>
      <c r="F336" s="4" t="s">
        <v>22</v>
      </c>
      <c r="G336" s="13">
        <v>159151188</v>
      </c>
      <c r="H336" s="4" t="s">
        <v>725</v>
      </c>
    </row>
    <row r="337" spans="1:8" s="5" customFormat="1" x14ac:dyDescent="0.2">
      <c r="A337" s="4" t="s">
        <v>726</v>
      </c>
      <c r="B337" s="4" t="s">
        <v>11</v>
      </c>
      <c r="C337" s="21" t="s">
        <v>1007</v>
      </c>
      <c r="D337" s="4" t="s">
        <v>36</v>
      </c>
      <c r="E337" s="4" t="s">
        <v>8</v>
      </c>
      <c r="F337" s="4" t="s">
        <v>22</v>
      </c>
      <c r="G337" s="13">
        <v>203079007</v>
      </c>
      <c r="H337" s="4" t="s">
        <v>38</v>
      </c>
    </row>
    <row r="338" spans="1:8" s="5" customFormat="1" x14ac:dyDescent="0.2">
      <c r="A338" s="4" t="s">
        <v>727</v>
      </c>
      <c r="B338" s="4" t="s">
        <v>11</v>
      </c>
      <c r="C338" s="21" t="s">
        <v>1008</v>
      </c>
      <c r="D338" s="4" t="s">
        <v>36</v>
      </c>
      <c r="E338" s="4" t="s">
        <v>8</v>
      </c>
      <c r="F338" s="4" t="s">
        <v>22</v>
      </c>
      <c r="G338" s="13">
        <v>203079007</v>
      </c>
      <c r="H338" s="4" t="s">
        <v>725</v>
      </c>
    </row>
    <row r="339" spans="1:8" s="5" customFormat="1" x14ac:dyDescent="0.2">
      <c r="A339" s="4" t="s">
        <v>728</v>
      </c>
      <c r="B339" s="4" t="s">
        <v>11</v>
      </c>
      <c r="C339" s="21" t="s">
        <v>1002</v>
      </c>
      <c r="D339" s="4" t="s">
        <v>36</v>
      </c>
      <c r="E339" s="4" t="s">
        <v>8</v>
      </c>
      <c r="F339" s="4" t="s">
        <v>22</v>
      </c>
      <c r="G339" s="13">
        <v>68188696</v>
      </c>
      <c r="H339" s="4" t="s">
        <v>40</v>
      </c>
    </row>
    <row r="340" spans="1:8" s="5" customFormat="1" x14ac:dyDescent="0.2">
      <c r="A340" s="4" t="s">
        <v>729</v>
      </c>
      <c r="B340" s="4" t="s">
        <v>11</v>
      </c>
      <c r="C340" s="21" t="s">
        <v>1009</v>
      </c>
      <c r="D340" s="4" t="s">
        <v>36</v>
      </c>
      <c r="E340" s="4" t="s">
        <v>8</v>
      </c>
      <c r="F340" s="4" t="s">
        <v>22</v>
      </c>
      <c r="G340" s="13">
        <v>70998299</v>
      </c>
      <c r="H340" s="4" t="s">
        <v>40</v>
      </c>
    </row>
    <row r="341" spans="1:8" s="5" customFormat="1" x14ac:dyDescent="0.2">
      <c r="A341" s="4" t="s">
        <v>730</v>
      </c>
      <c r="B341" s="4" t="s">
        <v>11</v>
      </c>
      <c r="C341" s="21" t="s">
        <v>1006</v>
      </c>
      <c r="D341" s="4" t="s">
        <v>36</v>
      </c>
      <c r="E341" s="4" t="s">
        <v>8</v>
      </c>
      <c r="F341" s="4" t="s">
        <v>22</v>
      </c>
      <c r="G341" s="13">
        <v>82886171</v>
      </c>
      <c r="H341" s="4" t="s">
        <v>38</v>
      </c>
    </row>
    <row r="342" spans="1:8" s="5" customFormat="1" x14ac:dyDescent="0.2">
      <c r="A342" s="4" t="s">
        <v>731</v>
      </c>
      <c r="B342" s="4" t="s">
        <v>11</v>
      </c>
      <c r="C342" s="21" t="s">
        <v>1004</v>
      </c>
      <c r="D342" s="4" t="s">
        <v>36</v>
      </c>
      <c r="E342" s="4" t="s">
        <v>8</v>
      </c>
      <c r="F342" s="4" t="s">
        <v>22</v>
      </c>
      <c r="G342" s="13">
        <v>29195499</v>
      </c>
      <c r="H342" s="4" t="s">
        <v>650</v>
      </c>
    </row>
    <row r="343" spans="1:8" s="5" customFormat="1" x14ac:dyDescent="0.2">
      <c r="A343" s="4" t="s">
        <v>732</v>
      </c>
      <c r="B343" s="4" t="s">
        <v>11</v>
      </c>
      <c r="C343" s="21" t="s">
        <v>1010</v>
      </c>
      <c r="D343" s="4" t="s">
        <v>36</v>
      </c>
      <c r="E343" s="4" t="s">
        <v>8</v>
      </c>
      <c r="F343" s="4" t="s">
        <v>22</v>
      </c>
      <c r="G343" s="13">
        <v>18138449</v>
      </c>
      <c r="H343" s="4" t="s">
        <v>38</v>
      </c>
    </row>
    <row r="344" spans="1:8" s="5" customFormat="1" x14ac:dyDescent="0.2">
      <c r="A344" s="4" t="s">
        <v>733</v>
      </c>
      <c r="B344" s="4" t="s">
        <v>11</v>
      </c>
      <c r="C344" s="21" t="s">
        <v>1003</v>
      </c>
      <c r="D344" s="4" t="s">
        <v>36</v>
      </c>
      <c r="E344" s="4" t="s">
        <v>8</v>
      </c>
      <c r="F344" s="4" t="s">
        <v>22</v>
      </c>
      <c r="G344" s="13">
        <v>51759045</v>
      </c>
      <c r="H344" s="4" t="s">
        <v>725</v>
      </c>
    </row>
    <row r="345" spans="1:8" s="5" customFormat="1" x14ac:dyDescent="0.2">
      <c r="A345" s="4" t="s">
        <v>734</v>
      </c>
      <c r="B345" s="4" t="s">
        <v>11</v>
      </c>
      <c r="C345" s="21" t="s">
        <v>1005</v>
      </c>
      <c r="D345" s="4" t="s">
        <v>36</v>
      </c>
      <c r="E345" s="4" t="s">
        <v>8</v>
      </c>
      <c r="F345" s="4" t="s">
        <v>22</v>
      </c>
      <c r="G345" s="13">
        <v>60394164</v>
      </c>
      <c r="H345" s="4" t="s">
        <v>19</v>
      </c>
    </row>
    <row r="346" spans="1:8" s="5" customFormat="1" x14ac:dyDescent="0.2">
      <c r="A346" s="4" t="s">
        <v>735</v>
      </c>
      <c r="B346" s="4" t="s">
        <v>11</v>
      </c>
      <c r="C346" s="21" t="s">
        <v>1003</v>
      </c>
      <c r="D346" s="4" t="s">
        <v>36</v>
      </c>
      <c r="E346" s="4" t="s">
        <v>8</v>
      </c>
      <c r="F346" s="4" t="s">
        <v>22</v>
      </c>
      <c r="G346" s="13">
        <v>15347952</v>
      </c>
      <c r="H346" s="4" t="s">
        <v>650</v>
      </c>
    </row>
    <row r="347" spans="1:8" s="5" customFormat="1" x14ac:dyDescent="0.2">
      <c r="A347" s="4" t="s">
        <v>736</v>
      </c>
      <c r="B347" s="4" t="s">
        <v>11</v>
      </c>
      <c r="C347" s="21" t="s">
        <v>1003</v>
      </c>
      <c r="D347" s="4" t="s">
        <v>36</v>
      </c>
      <c r="E347" s="4" t="s">
        <v>8</v>
      </c>
      <c r="F347" s="4" t="s">
        <v>22</v>
      </c>
      <c r="G347" s="13">
        <v>272782332</v>
      </c>
      <c r="H347" s="4" t="s">
        <v>577</v>
      </c>
    </row>
    <row r="348" spans="1:8" s="5" customFormat="1" x14ac:dyDescent="0.2">
      <c r="A348" s="4" t="s">
        <v>737</v>
      </c>
      <c r="B348" s="4" t="s">
        <v>11</v>
      </c>
      <c r="C348" s="21" t="s">
        <v>1002</v>
      </c>
      <c r="D348" s="4" t="s">
        <v>36</v>
      </c>
      <c r="E348" s="4" t="s">
        <v>8</v>
      </c>
      <c r="F348" s="4" t="s">
        <v>22</v>
      </c>
      <c r="G348" s="13">
        <v>169258383</v>
      </c>
      <c r="H348" s="4" t="s">
        <v>40</v>
      </c>
    </row>
    <row r="349" spans="1:8" s="5" customFormat="1" x14ac:dyDescent="0.2">
      <c r="A349" s="4" t="s">
        <v>738</v>
      </c>
      <c r="B349" s="4" t="s">
        <v>11</v>
      </c>
      <c r="C349" s="21" t="s">
        <v>1011</v>
      </c>
      <c r="D349" s="4" t="s">
        <v>36</v>
      </c>
      <c r="E349" s="4" t="s">
        <v>8</v>
      </c>
      <c r="F349" s="4" t="s">
        <v>22</v>
      </c>
      <c r="G349" s="13">
        <v>109581349</v>
      </c>
      <c r="H349" s="4" t="s">
        <v>37</v>
      </c>
    </row>
    <row r="350" spans="1:8" s="5" customFormat="1" x14ac:dyDescent="0.2">
      <c r="A350" s="4" t="s">
        <v>739</v>
      </c>
      <c r="B350" s="4" t="s">
        <v>11</v>
      </c>
      <c r="C350" s="21" t="s">
        <v>1005</v>
      </c>
      <c r="D350" s="4" t="s">
        <v>36</v>
      </c>
      <c r="E350" s="4" t="s">
        <v>8</v>
      </c>
      <c r="F350" s="4" t="s">
        <v>22</v>
      </c>
      <c r="G350" s="13">
        <v>103094524</v>
      </c>
      <c r="H350" s="4" t="s">
        <v>612</v>
      </c>
    </row>
    <row r="351" spans="1:8" s="5" customFormat="1" x14ac:dyDescent="0.2">
      <c r="A351" s="4" t="s">
        <v>740</v>
      </c>
      <c r="B351" s="4" t="s">
        <v>11</v>
      </c>
      <c r="C351" s="21" t="s">
        <v>1012</v>
      </c>
      <c r="D351" s="4" t="s">
        <v>36</v>
      </c>
      <c r="E351" s="4" t="s">
        <v>8</v>
      </c>
      <c r="F351" s="4" t="s">
        <v>22</v>
      </c>
      <c r="G351" s="13">
        <v>14423652</v>
      </c>
      <c r="H351" s="4" t="s">
        <v>612</v>
      </c>
    </row>
    <row r="352" spans="1:8" s="5" customFormat="1" x14ac:dyDescent="0.2">
      <c r="A352" s="4" t="s">
        <v>741</v>
      </c>
      <c r="B352" s="4" t="s">
        <v>11</v>
      </c>
      <c r="C352" s="21" t="s">
        <v>1004</v>
      </c>
      <c r="D352" s="4" t="s">
        <v>36</v>
      </c>
      <c r="E352" s="4" t="s">
        <v>8</v>
      </c>
      <c r="F352" s="4" t="s">
        <v>22</v>
      </c>
      <c r="G352" s="13">
        <v>38886583</v>
      </c>
      <c r="H352" s="4" t="s">
        <v>742</v>
      </c>
    </row>
    <row r="353" spans="1:8" s="5" customFormat="1" x14ac:dyDescent="0.2">
      <c r="A353" s="4" t="s">
        <v>743</v>
      </c>
      <c r="B353" s="4" t="s">
        <v>11</v>
      </c>
      <c r="C353" s="21" t="s">
        <v>1004</v>
      </c>
      <c r="D353" s="4" t="s">
        <v>36</v>
      </c>
      <c r="E353" s="4" t="s">
        <v>8</v>
      </c>
      <c r="F353" s="4" t="s">
        <v>22</v>
      </c>
      <c r="G353" s="13">
        <v>67960890</v>
      </c>
      <c r="H353" s="4" t="s">
        <v>564</v>
      </c>
    </row>
    <row r="354" spans="1:8" s="5" customFormat="1" x14ac:dyDescent="0.2">
      <c r="A354" s="4" t="s">
        <v>744</v>
      </c>
      <c r="B354" s="4" t="s">
        <v>11</v>
      </c>
      <c r="C354" s="21" t="s">
        <v>1003</v>
      </c>
      <c r="D354" s="4" t="s">
        <v>36</v>
      </c>
      <c r="E354" s="4" t="s">
        <v>8</v>
      </c>
      <c r="F354" s="4" t="s">
        <v>22</v>
      </c>
      <c r="G354" s="13">
        <v>18004973</v>
      </c>
      <c r="H354" s="4" t="s">
        <v>40</v>
      </c>
    </row>
    <row r="355" spans="1:8" s="5" customFormat="1" x14ac:dyDescent="0.2">
      <c r="A355" s="4" t="s">
        <v>745</v>
      </c>
      <c r="B355" s="4" t="s">
        <v>11</v>
      </c>
      <c r="C355" s="21" t="s">
        <v>1012</v>
      </c>
      <c r="D355" s="4" t="s">
        <v>36</v>
      </c>
      <c r="E355" s="4" t="s">
        <v>8</v>
      </c>
      <c r="F355" s="4" t="s">
        <v>22</v>
      </c>
      <c r="G355" s="13">
        <v>152945091</v>
      </c>
      <c r="H355" s="4" t="s">
        <v>38</v>
      </c>
    </row>
    <row r="356" spans="1:8" s="5" customFormat="1" x14ac:dyDescent="0.2">
      <c r="A356" s="4" t="s">
        <v>746</v>
      </c>
      <c r="B356" s="4" t="s">
        <v>11</v>
      </c>
      <c r="C356" s="21" t="s">
        <v>1003</v>
      </c>
      <c r="D356" s="4" t="s">
        <v>36</v>
      </c>
      <c r="E356" s="4" t="s">
        <v>8</v>
      </c>
      <c r="F356" s="4" t="s">
        <v>22</v>
      </c>
      <c r="G356" s="13">
        <v>13559847</v>
      </c>
      <c r="H356" s="4" t="s">
        <v>41</v>
      </c>
    </row>
    <row r="357" spans="1:8" s="5" customFormat="1" x14ac:dyDescent="0.2">
      <c r="A357" s="4" t="s">
        <v>747</v>
      </c>
      <c r="B357" s="4" t="s">
        <v>11</v>
      </c>
      <c r="C357" s="21" t="s">
        <v>1005</v>
      </c>
      <c r="D357" s="4" t="s">
        <v>36</v>
      </c>
      <c r="E357" s="4" t="s">
        <v>8</v>
      </c>
      <c r="F357" s="4" t="s">
        <v>22</v>
      </c>
      <c r="G357" s="13">
        <v>101443253</v>
      </c>
      <c r="H357" s="4" t="s">
        <v>742</v>
      </c>
    </row>
    <row r="358" spans="1:8" s="5" customFormat="1" x14ac:dyDescent="0.2">
      <c r="A358" s="4" t="s">
        <v>748</v>
      </c>
      <c r="B358" s="4" t="s">
        <v>11</v>
      </c>
      <c r="C358" s="21" t="s">
        <v>1005</v>
      </c>
      <c r="D358" s="4" t="s">
        <v>36</v>
      </c>
      <c r="E358" s="4" t="s">
        <v>8</v>
      </c>
      <c r="F358" s="4" t="s">
        <v>22</v>
      </c>
      <c r="G358" s="13">
        <v>108171147</v>
      </c>
      <c r="H358" s="4" t="s">
        <v>635</v>
      </c>
    </row>
    <row r="359" spans="1:8" s="5" customFormat="1" x14ac:dyDescent="0.2">
      <c r="A359" s="4" t="s">
        <v>749</v>
      </c>
      <c r="B359" s="4" t="s">
        <v>11</v>
      </c>
      <c r="C359" s="21" t="s">
        <v>1005</v>
      </c>
      <c r="D359" s="4" t="s">
        <v>36</v>
      </c>
      <c r="E359" s="4" t="s">
        <v>8</v>
      </c>
      <c r="F359" s="4" t="s">
        <v>22</v>
      </c>
      <c r="G359" s="13">
        <v>35522989</v>
      </c>
      <c r="H359" s="4" t="s">
        <v>635</v>
      </c>
    </row>
    <row r="360" spans="1:8" s="5" customFormat="1" x14ac:dyDescent="0.2">
      <c r="A360" s="4" t="s">
        <v>750</v>
      </c>
      <c r="B360" s="4" t="s">
        <v>11</v>
      </c>
      <c r="C360" s="21" t="s">
        <v>1006</v>
      </c>
      <c r="D360" s="4" t="s">
        <v>36</v>
      </c>
      <c r="E360" s="4" t="s">
        <v>8</v>
      </c>
      <c r="F360" s="4" t="s">
        <v>22</v>
      </c>
      <c r="G360" s="13">
        <v>123367977</v>
      </c>
      <c r="H360" s="4" t="s">
        <v>742</v>
      </c>
    </row>
    <row r="361" spans="1:8" s="5" customFormat="1" x14ac:dyDescent="0.2">
      <c r="A361" s="4" t="s">
        <v>751</v>
      </c>
      <c r="B361" s="4" t="s">
        <v>11</v>
      </c>
      <c r="C361" s="21" t="s">
        <v>1013</v>
      </c>
      <c r="D361" s="4" t="s">
        <v>36</v>
      </c>
      <c r="E361" s="4" t="s">
        <v>8</v>
      </c>
      <c r="F361" s="4" t="s">
        <v>22</v>
      </c>
      <c r="G361" s="13">
        <v>61711736</v>
      </c>
      <c r="H361" s="4" t="s">
        <v>40</v>
      </c>
    </row>
    <row r="362" spans="1:8" s="5" customFormat="1" x14ac:dyDescent="0.2">
      <c r="A362" s="4" t="s">
        <v>752</v>
      </c>
      <c r="B362" s="4" t="s">
        <v>11</v>
      </c>
      <c r="C362" s="21" t="s">
        <v>1014</v>
      </c>
      <c r="D362" s="4" t="s">
        <v>36</v>
      </c>
      <c r="E362" s="4" t="s">
        <v>8</v>
      </c>
      <c r="F362" s="4" t="s">
        <v>22</v>
      </c>
      <c r="G362" s="13">
        <v>178469620</v>
      </c>
      <c r="H362" s="4" t="s">
        <v>742</v>
      </c>
    </row>
    <row r="363" spans="1:8" s="5" customFormat="1" x14ac:dyDescent="0.2">
      <c r="A363" s="4" t="s">
        <v>753</v>
      </c>
      <c r="B363" s="4" t="s">
        <v>11</v>
      </c>
      <c r="C363" s="21" t="s">
        <v>1014</v>
      </c>
      <c r="D363" s="4" t="s">
        <v>36</v>
      </c>
      <c r="E363" s="4" t="s">
        <v>8</v>
      </c>
      <c r="F363" s="4" t="s">
        <v>22</v>
      </c>
      <c r="G363" s="13">
        <v>298968091</v>
      </c>
      <c r="H363" s="4" t="s">
        <v>742</v>
      </c>
    </row>
    <row r="364" spans="1:8" s="5" customFormat="1" x14ac:dyDescent="0.2">
      <c r="A364" s="4" t="s">
        <v>754</v>
      </c>
      <c r="B364" s="4" t="s">
        <v>11</v>
      </c>
      <c r="C364" s="21" t="s">
        <v>1015</v>
      </c>
      <c r="D364" s="4" t="s">
        <v>36</v>
      </c>
      <c r="E364" s="4" t="s">
        <v>8</v>
      </c>
      <c r="F364" s="4" t="s">
        <v>22</v>
      </c>
      <c r="G364" s="13">
        <v>185443055</v>
      </c>
      <c r="H364" s="4" t="s">
        <v>564</v>
      </c>
    </row>
    <row r="365" spans="1:8" s="5" customFormat="1" x14ac:dyDescent="0.2">
      <c r="A365" s="4" t="s">
        <v>755</v>
      </c>
      <c r="B365" s="4" t="s">
        <v>11</v>
      </c>
      <c r="C365" s="21" t="s">
        <v>1012</v>
      </c>
      <c r="D365" s="4" t="s">
        <v>36</v>
      </c>
      <c r="E365" s="4" t="s">
        <v>8</v>
      </c>
      <c r="F365" s="4" t="s">
        <v>22</v>
      </c>
      <c r="G365" s="13">
        <v>114420142</v>
      </c>
      <c r="H365" s="4" t="s">
        <v>756</v>
      </c>
    </row>
    <row r="366" spans="1:8" s="5" customFormat="1" x14ac:dyDescent="0.2">
      <c r="A366" s="4" t="s">
        <v>757</v>
      </c>
      <c r="B366" s="4" t="s">
        <v>11</v>
      </c>
      <c r="C366" s="21" t="s">
        <v>1003</v>
      </c>
      <c r="D366" s="4" t="s">
        <v>36</v>
      </c>
      <c r="E366" s="4" t="s">
        <v>8</v>
      </c>
      <c r="F366" s="4" t="s">
        <v>22</v>
      </c>
      <c r="G366" s="13">
        <v>38875362</v>
      </c>
      <c r="H366" s="4" t="s">
        <v>37</v>
      </c>
    </row>
    <row r="367" spans="1:8" s="5" customFormat="1" x14ac:dyDescent="0.2">
      <c r="A367" s="4" t="s">
        <v>758</v>
      </c>
      <c r="B367" s="4" t="s">
        <v>11</v>
      </c>
      <c r="C367" s="21" t="s">
        <v>1016</v>
      </c>
      <c r="D367" s="4" t="s">
        <v>36</v>
      </c>
      <c r="E367" s="4" t="s">
        <v>8</v>
      </c>
      <c r="F367" s="4" t="s">
        <v>22</v>
      </c>
      <c r="G367" s="13">
        <v>210328910</v>
      </c>
      <c r="H367" s="4" t="s">
        <v>725</v>
      </c>
    </row>
    <row r="368" spans="1:8" s="5" customFormat="1" x14ac:dyDescent="0.2">
      <c r="A368" s="4" t="s">
        <v>759</v>
      </c>
      <c r="B368" s="4" t="s">
        <v>11</v>
      </c>
      <c r="C368" s="21" t="s">
        <v>1006</v>
      </c>
      <c r="D368" s="4" t="s">
        <v>36</v>
      </c>
      <c r="E368" s="4" t="s">
        <v>8</v>
      </c>
      <c r="F368" s="4" t="s">
        <v>22</v>
      </c>
      <c r="G368" s="13">
        <v>54825682</v>
      </c>
      <c r="H368" s="4" t="s">
        <v>561</v>
      </c>
    </row>
    <row r="369" spans="1:8" s="5" customFormat="1" x14ac:dyDescent="0.2">
      <c r="A369" s="4" t="s">
        <v>760</v>
      </c>
      <c r="B369" s="4" t="s">
        <v>11</v>
      </c>
      <c r="C369" s="21" t="s">
        <v>1002</v>
      </c>
      <c r="D369" s="4" t="s">
        <v>36</v>
      </c>
      <c r="E369" s="4" t="s">
        <v>8</v>
      </c>
      <c r="F369" s="4" t="s">
        <v>22</v>
      </c>
      <c r="G369" s="13">
        <v>40248434</v>
      </c>
      <c r="H369" s="4" t="s">
        <v>650</v>
      </c>
    </row>
    <row r="370" spans="1:8" s="5" customFormat="1" x14ac:dyDescent="0.2">
      <c r="A370" s="4" t="s">
        <v>761</v>
      </c>
      <c r="B370" s="4" t="s">
        <v>11</v>
      </c>
      <c r="C370" s="21" t="s">
        <v>1003</v>
      </c>
      <c r="D370" s="4" t="s">
        <v>36</v>
      </c>
      <c r="E370" s="4" t="s">
        <v>8</v>
      </c>
      <c r="F370" s="4" t="s">
        <v>22</v>
      </c>
      <c r="G370" s="13">
        <v>188568662</v>
      </c>
      <c r="H370" s="4" t="s">
        <v>725</v>
      </c>
    </row>
    <row r="371" spans="1:8" s="5" customFormat="1" x14ac:dyDescent="0.2">
      <c r="A371" s="4" t="s">
        <v>762</v>
      </c>
      <c r="B371" s="4" t="s">
        <v>11</v>
      </c>
      <c r="C371" s="21" t="s">
        <v>1002</v>
      </c>
      <c r="D371" s="4" t="s">
        <v>36</v>
      </c>
      <c r="E371" s="4" t="s">
        <v>8</v>
      </c>
      <c r="F371" s="4" t="s">
        <v>22</v>
      </c>
      <c r="G371" s="13">
        <v>60905749</v>
      </c>
      <c r="H371" s="4" t="s">
        <v>725</v>
      </c>
    </row>
    <row r="372" spans="1:8" s="5" customFormat="1" x14ac:dyDescent="0.2">
      <c r="A372" s="4" t="s">
        <v>763</v>
      </c>
      <c r="B372" s="4" t="s">
        <v>11</v>
      </c>
      <c r="C372" s="21" t="s">
        <v>1001</v>
      </c>
      <c r="D372" s="4" t="s">
        <v>36</v>
      </c>
      <c r="E372" s="4" t="s">
        <v>8</v>
      </c>
      <c r="F372" s="4" t="s">
        <v>22</v>
      </c>
      <c r="G372" s="13">
        <v>128226918</v>
      </c>
      <c r="H372" s="4" t="s">
        <v>650</v>
      </c>
    </row>
    <row r="373" spans="1:8" s="5" customFormat="1" x14ac:dyDescent="0.2">
      <c r="A373" s="4" t="s">
        <v>764</v>
      </c>
      <c r="B373" s="4" t="s">
        <v>11</v>
      </c>
      <c r="C373" s="21" t="s">
        <v>1002</v>
      </c>
      <c r="D373" s="4" t="s">
        <v>36</v>
      </c>
      <c r="E373" s="4" t="s">
        <v>8</v>
      </c>
      <c r="F373" s="4" t="s">
        <v>22</v>
      </c>
      <c r="G373" s="13">
        <v>153093804</v>
      </c>
      <c r="H373" s="4" t="s">
        <v>564</v>
      </c>
    </row>
    <row r="374" spans="1:8" s="5" customFormat="1" x14ac:dyDescent="0.2">
      <c r="A374" s="4" t="s">
        <v>765</v>
      </c>
      <c r="B374" s="4" t="s">
        <v>11</v>
      </c>
      <c r="C374" s="21" t="s">
        <v>1007</v>
      </c>
      <c r="D374" s="4" t="s">
        <v>36</v>
      </c>
      <c r="E374" s="4" t="s">
        <v>8</v>
      </c>
      <c r="F374" s="4" t="s">
        <v>22</v>
      </c>
      <c r="G374" s="13">
        <v>142137779</v>
      </c>
      <c r="H374" s="4" t="s">
        <v>577</v>
      </c>
    </row>
    <row r="375" spans="1:8" s="5" customFormat="1" x14ac:dyDescent="0.2">
      <c r="A375" s="4" t="s">
        <v>766</v>
      </c>
      <c r="B375" s="4" t="s">
        <v>11</v>
      </c>
      <c r="C375" s="21" t="s">
        <v>1014</v>
      </c>
      <c r="D375" s="4" t="s">
        <v>36</v>
      </c>
      <c r="E375" s="4" t="s">
        <v>8</v>
      </c>
      <c r="F375" s="4" t="s">
        <v>22</v>
      </c>
      <c r="G375" s="13">
        <v>17840046</v>
      </c>
      <c r="H375" s="4" t="s">
        <v>577</v>
      </c>
    </row>
    <row r="376" spans="1:8" s="5" customFormat="1" x14ac:dyDescent="0.2">
      <c r="A376" s="4" t="s">
        <v>767</v>
      </c>
      <c r="B376" s="4" t="s">
        <v>11</v>
      </c>
      <c r="C376" s="21" t="s">
        <v>1012</v>
      </c>
      <c r="D376" s="4" t="s">
        <v>36</v>
      </c>
      <c r="E376" s="4" t="s">
        <v>8</v>
      </c>
      <c r="F376" s="4" t="s">
        <v>22</v>
      </c>
      <c r="G376" s="13">
        <v>64633456</v>
      </c>
      <c r="H376" s="4" t="s">
        <v>577</v>
      </c>
    </row>
    <row r="377" spans="1:8" s="5" customFormat="1" x14ac:dyDescent="0.2">
      <c r="A377" s="4" t="s">
        <v>768</v>
      </c>
      <c r="B377" s="4" t="s">
        <v>11</v>
      </c>
      <c r="C377" s="21" t="s">
        <v>1017</v>
      </c>
      <c r="D377" s="4" t="s">
        <v>36</v>
      </c>
      <c r="E377" s="4" t="s">
        <v>8</v>
      </c>
      <c r="F377" s="4" t="s">
        <v>22</v>
      </c>
      <c r="G377" s="13">
        <v>165280665</v>
      </c>
      <c r="H377" s="4" t="s">
        <v>577</v>
      </c>
    </row>
    <row r="378" spans="1:8" s="5" customFormat="1" x14ac:dyDescent="0.2">
      <c r="A378" s="4" t="s">
        <v>769</v>
      </c>
      <c r="B378" s="4" t="s">
        <v>11</v>
      </c>
      <c r="C378" s="21" t="s">
        <v>1003</v>
      </c>
      <c r="D378" s="4" t="s">
        <v>36</v>
      </c>
      <c r="E378" s="4" t="s">
        <v>8</v>
      </c>
      <c r="F378" s="4" t="s">
        <v>22</v>
      </c>
      <c r="G378" s="13">
        <v>61698554</v>
      </c>
      <c r="H378" s="4" t="s">
        <v>40</v>
      </c>
    </row>
    <row r="379" spans="1:8" s="5" customFormat="1" x14ac:dyDescent="0.2">
      <c r="A379" s="4" t="s">
        <v>770</v>
      </c>
      <c r="B379" s="4" t="s">
        <v>11</v>
      </c>
      <c r="C379" s="21" t="s">
        <v>1012</v>
      </c>
      <c r="D379" s="4" t="s">
        <v>36</v>
      </c>
      <c r="E379" s="4" t="s">
        <v>8</v>
      </c>
      <c r="F379" s="4" t="s">
        <v>22</v>
      </c>
      <c r="G379" s="13">
        <v>177864694</v>
      </c>
      <c r="H379" s="4" t="s">
        <v>13</v>
      </c>
    </row>
    <row r="380" spans="1:8" s="5" customFormat="1" x14ac:dyDescent="0.2">
      <c r="A380" s="4" t="s">
        <v>771</v>
      </c>
      <c r="B380" s="4" t="s">
        <v>11</v>
      </c>
      <c r="C380" s="21" t="s">
        <v>1002</v>
      </c>
      <c r="D380" s="4" t="s">
        <v>36</v>
      </c>
      <c r="E380" s="4" t="s">
        <v>8</v>
      </c>
      <c r="F380" s="4" t="s">
        <v>22</v>
      </c>
      <c r="G380" s="13">
        <v>32353353</v>
      </c>
      <c r="H380" s="4" t="s">
        <v>655</v>
      </c>
    </row>
    <row r="381" spans="1:8" s="5" customFormat="1" x14ac:dyDescent="0.2">
      <c r="A381" s="4" t="s">
        <v>772</v>
      </c>
      <c r="B381" s="4" t="s">
        <v>11</v>
      </c>
      <c r="C381" s="21" t="s">
        <v>1018</v>
      </c>
      <c r="D381" s="4" t="s">
        <v>36</v>
      </c>
      <c r="E381" s="4" t="s">
        <v>8</v>
      </c>
      <c r="F381" s="4" t="s">
        <v>22</v>
      </c>
      <c r="G381" s="13">
        <v>19278255</v>
      </c>
      <c r="H381" s="4" t="s">
        <v>612</v>
      </c>
    </row>
    <row r="382" spans="1:8" s="5" customFormat="1" x14ac:dyDescent="0.2">
      <c r="A382" s="4" t="s">
        <v>773</v>
      </c>
      <c r="B382" s="4" t="s">
        <v>11</v>
      </c>
      <c r="C382" s="21" t="s">
        <v>1001</v>
      </c>
      <c r="D382" s="4" t="s">
        <v>36</v>
      </c>
      <c r="E382" s="4" t="s">
        <v>8</v>
      </c>
      <c r="F382" s="4" t="s">
        <v>22</v>
      </c>
      <c r="G382" s="13">
        <v>160885863</v>
      </c>
      <c r="H382" s="4" t="s">
        <v>774</v>
      </c>
    </row>
    <row r="383" spans="1:8" s="5" customFormat="1" x14ac:dyDescent="0.2">
      <c r="A383" s="4" t="s">
        <v>775</v>
      </c>
      <c r="B383" s="4" t="s">
        <v>11</v>
      </c>
      <c r="C383" s="21" t="s">
        <v>1012</v>
      </c>
      <c r="D383" s="4" t="s">
        <v>36</v>
      </c>
      <c r="E383" s="4" t="s">
        <v>18</v>
      </c>
      <c r="F383" s="4" t="s">
        <v>22</v>
      </c>
      <c r="G383" s="13">
        <v>161211557</v>
      </c>
      <c r="H383" s="4" t="s">
        <v>23</v>
      </c>
    </row>
    <row r="384" spans="1:8" s="5" customFormat="1" x14ac:dyDescent="0.2">
      <c r="A384" s="4" t="s">
        <v>776</v>
      </c>
      <c r="B384" s="4" t="s">
        <v>11</v>
      </c>
      <c r="C384" s="21" t="s">
        <v>1002</v>
      </c>
      <c r="D384" s="4" t="s">
        <v>36</v>
      </c>
      <c r="E384" s="4" t="s">
        <v>8</v>
      </c>
      <c r="F384" s="4" t="s">
        <v>22</v>
      </c>
      <c r="G384" s="13">
        <v>55022974</v>
      </c>
      <c r="H384" s="4" t="s">
        <v>577</v>
      </c>
    </row>
    <row r="385" spans="1:8" s="5" customFormat="1" x14ac:dyDescent="0.2">
      <c r="A385" s="4" t="s">
        <v>777</v>
      </c>
      <c r="B385" s="4" t="s">
        <v>11</v>
      </c>
      <c r="C385" s="21" t="s">
        <v>1002</v>
      </c>
      <c r="D385" s="4" t="s">
        <v>36</v>
      </c>
      <c r="E385" s="4" t="s">
        <v>8</v>
      </c>
      <c r="F385" s="4" t="s">
        <v>22</v>
      </c>
      <c r="G385" s="13">
        <v>226134078</v>
      </c>
      <c r="H385" s="4" t="s">
        <v>725</v>
      </c>
    </row>
    <row r="386" spans="1:8" s="5" customFormat="1" x14ac:dyDescent="0.2">
      <c r="A386" s="4" t="s">
        <v>778</v>
      </c>
      <c r="B386" s="4" t="s">
        <v>11</v>
      </c>
      <c r="C386" s="21" t="s">
        <v>1013</v>
      </c>
      <c r="D386" s="4" t="s">
        <v>36</v>
      </c>
      <c r="E386" s="4" t="s">
        <v>18</v>
      </c>
      <c r="F386" s="4" t="s">
        <v>22</v>
      </c>
      <c r="G386" s="13">
        <v>61050695</v>
      </c>
      <c r="H386" s="4" t="s">
        <v>13</v>
      </c>
    </row>
    <row r="387" spans="1:8" s="5" customFormat="1" x14ac:dyDescent="0.2">
      <c r="A387" s="4" t="s">
        <v>779</v>
      </c>
      <c r="B387" s="4" t="s">
        <v>11</v>
      </c>
      <c r="C387" s="21" t="s">
        <v>1017</v>
      </c>
      <c r="D387" s="4" t="s">
        <v>36</v>
      </c>
      <c r="E387" s="4" t="s">
        <v>18</v>
      </c>
      <c r="F387" s="4" t="s">
        <v>22</v>
      </c>
      <c r="G387" s="13" t="s">
        <v>780</v>
      </c>
      <c r="H387" s="4" t="s">
        <v>13</v>
      </c>
    </row>
    <row r="388" spans="1:8" s="5" customFormat="1" x14ac:dyDescent="0.2">
      <c r="A388" s="4" t="s">
        <v>781</v>
      </c>
      <c r="B388" s="4" t="s">
        <v>11</v>
      </c>
      <c r="C388" s="21" t="s">
        <v>1019</v>
      </c>
      <c r="D388" s="4" t="s">
        <v>36</v>
      </c>
      <c r="E388" s="4" t="s">
        <v>8</v>
      </c>
      <c r="F388" s="4" t="s">
        <v>22</v>
      </c>
      <c r="G388" s="13">
        <v>233291171</v>
      </c>
      <c r="H388" s="4" t="s">
        <v>782</v>
      </c>
    </row>
    <row r="389" spans="1:8" s="5" customFormat="1" x14ac:dyDescent="0.2">
      <c r="A389" s="4" t="s">
        <v>783</v>
      </c>
      <c r="B389" s="4" t="s">
        <v>11</v>
      </c>
      <c r="C389" s="21" t="s">
        <v>1006</v>
      </c>
      <c r="D389" s="4" t="s">
        <v>36</v>
      </c>
      <c r="E389" s="4" t="s">
        <v>8</v>
      </c>
      <c r="F389" s="4" t="s">
        <v>22</v>
      </c>
      <c r="G389" s="13">
        <v>90998414</v>
      </c>
      <c r="H389" s="4" t="s">
        <v>635</v>
      </c>
    </row>
    <row r="390" spans="1:8" s="5" customFormat="1" x14ac:dyDescent="0.2">
      <c r="A390" s="4" t="s">
        <v>784</v>
      </c>
      <c r="B390" s="4" t="s">
        <v>11</v>
      </c>
      <c r="C390" s="21" t="s">
        <v>1004</v>
      </c>
      <c r="D390" s="4" t="s">
        <v>36</v>
      </c>
      <c r="E390" s="4" t="s">
        <v>8</v>
      </c>
      <c r="F390" s="4" t="s">
        <v>22</v>
      </c>
      <c r="G390" s="13">
        <v>46977949</v>
      </c>
      <c r="H390" s="4" t="s">
        <v>39</v>
      </c>
    </row>
    <row r="391" spans="1:8" s="5" customFormat="1" x14ac:dyDescent="0.2">
      <c r="A391" s="4" t="s">
        <v>785</v>
      </c>
      <c r="B391" s="4" t="s">
        <v>11</v>
      </c>
      <c r="C391" s="21" t="s">
        <v>1004</v>
      </c>
      <c r="D391" s="4" t="s">
        <v>36</v>
      </c>
      <c r="E391" s="4" t="s">
        <v>8</v>
      </c>
      <c r="F391" s="4" t="s">
        <v>22</v>
      </c>
      <c r="G391" s="13">
        <v>141517714</v>
      </c>
      <c r="H391" s="4" t="s">
        <v>37</v>
      </c>
    </row>
    <row r="392" spans="1:8" s="5" customFormat="1" x14ac:dyDescent="0.2">
      <c r="A392" s="4" t="s">
        <v>786</v>
      </c>
      <c r="B392" s="4" t="s">
        <v>11</v>
      </c>
      <c r="C392" s="21" t="s">
        <v>1020</v>
      </c>
      <c r="D392" s="4" t="s">
        <v>36</v>
      </c>
      <c r="E392" s="4" t="s">
        <v>8</v>
      </c>
      <c r="F392" s="4" t="s">
        <v>22</v>
      </c>
      <c r="G392" s="13">
        <v>79830833</v>
      </c>
      <c r="H392" s="4" t="s">
        <v>635</v>
      </c>
    </row>
    <row r="393" spans="1:8" s="5" customFormat="1" x14ac:dyDescent="0.2">
      <c r="A393" s="4" t="s">
        <v>787</v>
      </c>
      <c r="B393" s="4" t="s">
        <v>11</v>
      </c>
      <c r="C393" s="21" t="s">
        <v>1007</v>
      </c>
      <c r="D393" s="4" t="s">
        <v>36</v>
      </c>
      <c r="E393" s="4" t="s">
        <v>8</v>
      </c>
      <c r="F393" s="4" t="s">
        <v>22</v>
      </c>
      <c r="G393" s="13">
        <v>135518832</v>
      </c>
      <c r="H393" s="4" t="s">
        <v>39</v>
      </c>
    </row>
    <row r="394" spans="1:8" s="5" customFormat="1" x14ac:dyDescent="0.2">
      <c r="A394" s="4" t="s">
        <v>788</v>
      </c>
      <c r="B394" s="4" t="s">
        <v>11</v>
      </c>
      <c r="C394" s="21" t="s">
        <v>1012</v>
      </c>
      <c r="D394" s="4" t="s">
        <v>36</v>
      </c>
      <c r="E394" s="4" t="s">
        <v>8</v>
      </c>
      <c r="F394" s="4" t="s">
        <v>22</v>
      </c>
      <c r="G394" s="13">
        <v>181102131</v>
      </c>
      <c r="H394" s="4" t="s">
        <v>635</v>
      </c>
    </row>
    <row r="395" spans="1:8" s="5" customFormat="1" x14ac:dyDescent="0.2">
      <c r="A395" s="4" t="s">
        <v>789</v>
      </c>
      <c r="B395" s="4" t="s">
        <v>11</v>
      </c>
      <c r="C395" s="21" t="s">
        <v>1002</v>
      </c>
      <c r="D395" s="4" t="s">
        <v>36</v>
      </c>
      <c r="E395" s="4" t="s">
        <v>8</v>
      </c>
      <c r="F395" s="4" t="s">
        <v>22</v>
      </c>
      <c r="G395" s="13">
        <v>153937894</v>
      </c>
      <c r="H395" s="4" t="s">
        <v>742</v>
      </c>
    </row>
    <row r="396" spans="1:8" s="5" customFormat="1" x14ac:dyDescent="0.2">
      <c r="A396" s="4" t="s">
        <v>790</v>
      </c>
      <c r="B396" s="4" t="s">
        <v>11</v>
      </c>
      <c r="C396" s="21" t="s">
        <v>1004</v>
      </c>
      <c r="D396" s="4" t="s">
        <v>36</v>
      </c>
      <c r="E396" s="4" t="s">
        <v>8</v>
      </c>
      <c r="F396" s="4" t="s">
        <v>22</v>
      </c>
      <c r="G396" s="13">
        <v>90746210</v>
      </c>
      <c r="H396" s="4" t="s">
        <v>40</v>
      </c>
    </row>
    <row r="397" spans="1:8" s="5" customFormat="1" x14ac:dyDescent="0.2">
      <c r="A397" s="4" t="s">
        <v>791</v>
      </c>
      <c r="B397" s="4" t="s">
        <v>11</v>
      </c>
      <c r="C397" s="21" t="s">
        <v>1003</v>
      </c>
      <c r="D397" s="4" t="s">
        <v>36</v>
      </c>
      <c r="E397" s="4" t="s">
        <v>8</v>
      </c>
      <c r="F397" s="4" t="s">
        <v>22</v>
      </c>
      <c r="G397" s="13">
        <v>182985566</v>
      </c>
      <c r="H397" s="4" t="s">
        <v>725</v>
      </c>
    </row>
    <row r="398" spans="1:8" s="5" customFormat="1" x14ac:dyDescent="0.2">
      <c r="A398" s="4" t="s">
        <v>792</v>
      </c>
      <c r="B398" s="4" t="s">
        <v>11</v>
      </c>
      <c r="C398" s="21" t="s">
        <v>1017</v>
      </c>
      <c r="D398" s="4" t="s">
        <v>36</v>
      </c>
      <c r="E398" s="4" t="s">
        <v>8</v>
      </c>
      <c r="F398" s="4" t="s">
        <v>22</v>
      </c>
      <c r="G398" s="13">
        <v>62055728</v>
      </c>
      <c r="H398" s="4" t="s">
        <v>38</v>
      </c>
    </row>
    <row r="399" spans="1:8" s="5" customFormat="1" x14ac:dyDescent="0.2">
      <c r="A399" s="4" t="s">
        <v>793</v>
      </c>
      <c r="B399" s="4" t="s">
        <v>11</v>
      </c>
      <c r="C399" s="21" t="s">
        <v>1012</v>
      </c>
      <c r="D399" s="4" t="s">
        <v>36</v>
      </c>
      <c r="E399" s="4" t="s">
        <v>8</v>
      </c>
      <c r="F399" s="4" t="s">
        <v>22</v>
      </c>
      <c r="G399" s="13">
        <v>167583219</v>
      </c>
      <c r="H399" s="4" t="s">
        <v>574</v>
      </c>
    </row>
    <row r="400" spans="1:8" s="5" customFormat="1" x14ac:dyDescent="0.2">
      <c r="A400" s="4" t="s">
        <v>794</v>
      </c>
      <c r="B400" s="4" t="s">
        <v>11</v>
      </c>
      <c r="C400" s="21" t="s">
        <v>1021</v>
      </c>
      <c r="D400" s="4" t="s">
        <v>36</v>
      </c>
      <c r="E400" s="4" t="s">
        <v>8</v>
      </c>
      <c r="F400" s="4" t="s">
        <v>22</v>
      </c>
      <c r="G400" s="13">
        <v>233586958</v>
      </c>
      <c r="H400" s="4" t="s">
        <v>635</v>
      </c>
    </row>
    <row r="401" spans="1:8" s="5" customFormat="1" x14ac:dyDescent="0.2">
      <c r="A401" s="4" t="s">
        <v>795</v>
      </c>
      <c r="B401" s="4" t="s">
        <v>11</v>
      </c>
      <c r="C401" s="21" t="s">
        <v>1004</v>
      </c>
      <c r="D401" s="4" t="s">
        <v>36</v>
      </c>
      <c r="E401" s="4" t="s">
        <v>8</v>
      </c>
      <c r="F401" s="4" t="s">
        <v>22</v>
      </c>
      <c r="G401" s="13">
        <v>58194523</v>
      </c>
      <c r="H401" s="4" t="s">
        <v>635</v>
      </c>
    </row>
    <row r="402" spans="1:8" s="5" customFormat="1" x14ac:dyDescent="0.2">
      <c r="A402" s="4" t="s">
        <v>796</v>
      </c>
      <c r="B402" s="4" t="s">
        <v>11</v>
      </c>
      <c r="C402" s="21" t="s">
        <v>1022</v>
      </c>
      <c r="D402" s="4" t="s">
        <v>36</v>
      </c>
      <c r="E402" s="4" t="s">
        <v>8</v>
      </c>
      <c r="F402" s="4" t="s">
        <v>22</v>
      </c>
      <c r="G402" s="13">
        <v>84571814</v>
      </c>
      <c r="H402" s="4" t="s">
        <v>577</v>
      </c>
    </row>
    <row r="403" spans="1:8" s="5" customFormat="1" x14ac:dyDescent="0.2">
      <c r="A403" s="4" t="s">
        <v>797</v>
      </c>
      <c r="B403" s="4" t="s">
        <v>11</v>
      </c>
      <c r="C403" s="21" t="s">
        <v>1012</v>
      </c>
      <c r="D403" s="4" t="s">
        <v>36</v>
      </c>
      <c r="E403" s="4" t="s">
        <v>8</v>
      </c>
      <c r="F403" s="4" t="s">
        <v>22</v>
      </c>
      <c r="G403" s="13">
        <v>139886817</v>
      </c>
      <c r="H403" s="4" t="s">
        <v>742</v>
      </c>
    </row>
    <row r="404" spans="1:8" s="5" customFormat="1" x14ac:dyDescent="0.2">
      <c r="A404" s="4" t="s">
        <v>798</v>
      </c>
      <c r="B404" s="4" t="s">
        <v>11</v>
      </c>
      <c r="C404" s="21" t="s">
        <v>1001</v>
      </c>
      <c r="D404" s="4" t="s">
        <v>36</v>
      </c>
      <c r="E404" s="4" t="s">
        <v>8</v>
      </c>
      <c r="F404" s="4" t="s">
        <v>22</v>
      </c>
      <c r="G404" s="13">
        <v>278610379</v>
      </c>
      <c r="H404" s="4" t="s">
        <v>577</v>
      </c>
    </row>
    <row r="405" spans="1:8" s="5" customFormat="1" x14ac:dyDescent="0.2">
      <c r="A405" s="4" t="s">
        <v>799</v>
      </c>
      <c r="B405" s="4" t="s">
        <v>11</v>
      </c>
      <c r="C405" s="21" t="s">
        <v>1004</v>
      </c>
      <c r="D405" s="4" t="s">
        <v>36</v>
      </c>
      <c r="E405" s="4" t="s">
        <v>8</v>
      </c>
      <c r="F405" s="4" t="s">
        <v>22</v>
      </c>
      <c r="G405" s="13">
        <v>75497427</v>
      </c>
      <c r="H405" s="4" t="s">
        <v>742</v>
      </c>
    </row>
    <row r="406" spans="1:8" s="5" customFormat="1" x14ac:dyDescent="0.2">
      <c r="A406" s="4" t="s">
        <v>800</v>
      </c>
      <c r="B406" s="4" t="s">
        <v>11</v>
      </c>
      <c r="C406" s="21" t="s">
        <v>1012</v>
      </c>
      <c r="D406" s="4" t="s">
        <v>36</v>
      </c>
      <c r="E406" s="4" t="s">
        <v>8</v>
      </c>
      <c r="F406" s="4" t="s">
        <v>22</v>
      </c>
      <c r="G406" s="13">
        <v>186934685</v>
      </c>
      <c r="H406" s="4" t="s">
        <v>577</v>
      </c>
    </row>
    <row r="407" spans="1:8" s="5" customFormat="1" x14ac:dyDescent="0.2">
      <c r="A407" s="4" t="s">
        <v>801</v>
      </c>
      <c r="B407" s="4" t="s">
        <v>11</v>
      </c>
      <c r="C407" s="21" t="s">
        <v>1001</v>
      </c>
      <c r="D407" s="4" t="s">
        <v>36</v>
      </c>
      <c r="E407" s="4" t="s">
        <v>8</v>
      </c>
      <c r="F407" s="4" t="s">
        <v>22</v>
      </c>
      <c r="G407" s="13">
        <v>101000633</v>
      </c>
      <c r="H407" s="4" t="s">
        <v>577</v>
      </c>
    </row>
    <row r="408" spans="1:8" s="5" customFormat="1" x14ac:dyDescent="0.2">
      <c r="A408" s="4" t="s">
        <v>802</v>
      </c>
      <c r="B408" s="4" t="s">
        <v>11</v>
      </c>
      <c r="C408" s="21" t="s">
        <v>1022</v>
      </c>
      <c r="D408" s="4" t="s">
        <v>36</v>
      </c>
      <c r="E408" s="4" t="s">
        <v>8</v>
      </c>
      <c r="F408" s="4" t="s">
        <v>22</v>
      </c>
      <c r="G408" s="13">
        <v>62038717</v>
      </c>
      <c r="H408" s="4" t="s">
        <v>742</v>
      </c>
    </row>
    <row r="409" spans="1:8" s="5" customFormat="1" x14ac:dyDescent="0.2">
      <c r="A409" s="4" t="s">
        <v>803</v>
      </c>
      <c r="B409" s="4" t="s">
        <v>11</v>
      </c>
      <c r="C409" s="21" t="s">
        <v>1013</v>
      </c>
      <c r="D409" s="4" t="s">
        <v>36</v>
      </c>
      <c r="E409" s="4" t="s">
        <v>8</v>
      </c>
      <c r="F409" s="4" t="s">
        <v>22</v>
      </c>
      <c r="G409" s="13">
        <v>13521911</v>
      </c>
      <c r="H409" s="4" t="s">
        <v>574</v>
      </c>
    </row>
    <row r="410" spans="1:8" s="5" customFormat="1" x14ac:dyDescent="0.2">
      <c r="A410" s="4" t="s">
        <v>804</v>
      </c>
      <c r="B410" s="4" t="s">
        <v>11</v>
      </c>
      <c r="C410" s="21" t="s">
        <v>1022</v>
      </c>
      <c r="D410" s="4" t="s">
        <v>36</v>
      </c>
      <c r="E410" s="4" t="s">
        <v>8</v>
      </c>
      <c r="F410" s="4" t="s">
        <v>22</v>
      </c>
      <c r="G410" s="13">
        <v>174815926</v>
      </c>
      <c r="H410" s="4" t="s">
        <v>742</v>
      </c>
    </row>
    <row r="411" spans="1:8" s="5" customFormat="1" x14ac:dyDescent="0.2">
      <c r="A411" s="4" t="s">
        <v>805</v>
      </c>
      <c r="B411" s="4" t="s">
        <v>11</v>
      </c>
      <c r="C411" s="21" t="s">
        <v>1012</v>
      </c>
      <c r="D411" s="4" t="s">
        <v>36</v>
      </c>
      <c r="E411" s="4" t="s">
        <v>8</v>
      </c>
      <c r="F411" s="4" t="s">
        <v>22</v>
      </c>
      <c r="G411" s="13">
        <v>228996815</v>
      </c>
      <c r="H411" s="4" t="s">
        <v>38</v>
      </c>
    </row>
    <row r="412" spans="1:8" s="5" customFormat="1" x14ac:dyDescent="0.2">
      <c r="A412" s="4" t="s">
        <v>806</v>
      </c>
      <c r="B412" s="4" t="s">
        <v>11</v>
      </c>
      <c r="C412" s="21" t="s">
        <v>1012</v>
      </c>
      <c r="D412" s="4" t="s">
        <v>36</v>
      </c>
      <c r="E412" s="4" t="s">
        <v>8</v>
      </c>
      <c r="F412" s="4" t="s">
        <v>22</v>
      </c>
      <c r="G412" s="13">
        <v>36483967</v>
      </c>
      <c r="H412" s="4" t="s">
        <v>37</v>
      </c>
    </row>
    <row r="413" spans="1:8" s="5" customFormat="1" x14ac:dyDescent="0.2">
      <c r="A413" s="4" t="s">
        <v>807</v>
      </c>
      <c r="B413" s="4" t="s">
        <v>11</v>
      </c>
      <c r="C413" s="21" t="s">
        <v>1022</v>
      </c>
      <c r="D413" s="4" t="s">
        <v>36</v>
      </c>
      <c r="E413" s="4" t="s">
        <v>8</v>
      </c>
      <c r="F413" s="4" t="s">
        <v>22</v>
      </c>
      <c r="G413" s="13">
        <v>77740152</v>
      </c>
      <c r="H413" s="4" t="s">
        <v>37</v>
      </c>
    </row>
    <row r="414" spans="1:8" s="5" customFormat="1" x14ac:dyDescent="0.2">
      <c r="A414" s="4" t="s">
        <v>808</v>
      </c>
      <c r="B414" s="4" t="s">
        <v>11</v>
      </c>
      <c r="C414" s="21" t="s">
        <v>1012</v>
      </c>
      <c r="D414" s="4" t="s">
        <v>36</v>
      </c>
      <c r="E414" s="4" t="s">
        <v>8</v>
      </c>
      <c r="F414" s="4" t="s">
        <v>22</v>
      </c>
      <c r="G414" s="13">
        <v>84423413</v>
      </c>
      <c r="H414" s="4" t="s">
        <v>742</v>
      </c>
    </row>
    <row r="415" spans="1:8" s="5" customFormat="1" x14ac:dyDescent="0.2">
      <c r="A415" s="4" t="s">
        <v>809</v>
      </c>
      <c r="B415" s="4" t="s">
        <v>11</v>
      </c>
      <c r="C415" s="21" t="s">
        <v>1017</v>
      </c>
      <c r="D415" s="4" t="s">
        <v>36</v>
      </c>
      <c r="E415" s="4" t="s">
        <v>8</v>
      </c>
      <c r="F415" s="4" t="s">
        <v>22</v>
      </c>
      <c r="G415" s="13">
        <v>116775666</v>
      </c>
      <c r="H415" s="4" t="s">
        <v>650</v>
      </c>
    </row>
    <row r="416" spans="1:8" s="5" customFormat="1" x14ac:dyDescent="0.2">
      <c r="A416" s="4" t="s">
        <v>810</v>
      </c>
      <c r="B416" s="4" t="s">
        <v>11</v>
      </c>
      <c r="C416" s="21" t="s">
        <v>1002</v>
      </c>
      <c r="D416" s="4" t="s">
        <v>36</v>
      </c>
      <c r="E416" s="4" t="s">
        <v>8</v>
      </c>
      <c r="F416" s="4" t="s">
        <v>22</v>
      </c>
      <c r="G416" s="13">
        <v>144936082</v>
      </c>
      <c r="H416" s="4" t="s">
        <v>39</v>
      </c>
    </row>
    <row r="417" spans="1:8" s="5" customFormat="1" x14ac:dyDescent="0.2">
      <c r="A417" s="4" t="s">
        <v>811</v>
      </c>
      <c r="B417" s="4" t="s">
        <v>11</v>
      </c>
      <c r="C417" s="21" t="s">
        <v>1002</v>
      </c>
      <c r="D417" s="4" t="s">
        <v>36</v>
      </c>
      <c r="E417" s="4" t="s">
        <v>8</v>
      </c>
      <c r="F417" s="4" t="s">
        <v>22</v>
      </c>
      <c r="G417" s="13">
        <v>100185356</v>
      </c>
      <c r="H417" s="4" t="s">
        <v>37</v>
      </c>
    </row>
    <row r="418" spans="1:8" s="5" customFormat="1" x14ac:dyDescent="0.2">
      <c r="A418" s="4" t="s">
        <v>812</v>
      </c>
      <c r="B418" s="4" t="s">
        <v>11</v>
      </c>
      <c r="C418" s="21" t="s">
        <v>1014</v>
      </c>
      <c r="D418" s="4" t="s">
        <v>36</v>
      </c>
      <c r="E418" s="4" t="s">
        <v>8</v>
      </c>
      <c r="F418" s="4" t="s">
        <v>22</v>
      </c>
      <c r="G418" s="13">
        <v>28458326</v>
      </c>
      <c r="H418" s="4" t="s">
        <v>650</v>
      </c>
    </row>
    <row r="419" spans="1:8" s="5" customFormat="1" x14ac:dyDescent="0.2">
      <c r="A419" s="4" t="s">
        <v>813</v>
      </c>
      <c r="B419" s="4" t="s">
        <v>11</v>
      </c>
      <c r="C419" s="21" t="s">
        <v>1012</v>
      </c>
      <c r="D419" s="4" t="s">
        <v>36</v>
      </c>
      <c r="E419" s="4" t="s">
        <v>8</v>
      </c>
      <c r="F419" s="4" t="s">
        <v>22</v>
      </c>
      <c r="G419" s="13">
        <v>123981130</v>
      </c>
      <c r="H419" s="4" t="s">
        <v>672</v>
      </c>
    </row>
    <row r="420" spans="1:8" s="5" customFormat="1" x14ac:dyDescent="0.2">
      <c r="A420" s="4" t="s">
        <v>814</v>
      </c>
      <c r="B420" s="4" t="s">
        <v>11</v>
      </c>
      <c r="C420" s="21" t="s">
        <v>1012</v>
      </c>
      <c r="D420" s="4" t="s">
        <v>36</v>
      </c>
      <c r="E420" s="4" t="s">
        <v>8</v>
      </c>
      <c r="F420" s="4" t="s">
        <v>22</v>
      </c>
      <c r="G420" s="13">
        <v>227750667</v>
      </c>
      <c r="H420" s="4" t="s">
        <v>574</v>
      </c>
    </row>
    <row r="421" spans="1:8" s="5" customFormat="1" x14ac:dyDescent="0.2">
      <c r="A421" s="4" t="s">
        <v>815</v>
      </c>
      <c r="B421" s="4" t="s">
        <v>11</v>
      </c>
      <c r="C421" s="21" t="s">
        <v>1022</v>
      </c>
      <c r="D421" s="4" t="s">
        <v>36</v>
      </c>
      <c r="E421" s="4" t="s">
        <v>8</v>
      </c>
      <c r="F421" s="4" t="s">
        <v>22</v>
      </c>
      <c r="G421" s="13">
        <v>42135354</v>
      </c>
      <c r="H421" s="4" t="s">
        <v>40</v>
      </c>
    </row>
    <row r="422" spans="1:8" s="5" customFormat="1" x14ac:dyDescent="0.2">
      <c r="A422" s="4" t="s">
        <v>816</v>
      </c>
      <c r="B422" s="4" t="s">
        <v>11</v>
      </c>
      <c r="C422" s="21" t="s">
        <v>1005</v>
      </c>
      <c r="D422" s="4" t="s">
        <v>36</v>
      </c>
      <c r="E422" s="4" t="s">
        <v>8</v>
      </c>
      <c r="F422" s="4" t="s">
        <v>22</v>
      </c>
      <c r="G422" s="13">
        <v>23092869</v>
      </c>
      <c r="H422" s="4" t="s">
        <v>612</v>
      </c>
    </row>
    <row r="423" spans="1:8" s="5" customFormat="1" x14ac:dyDescent="0.2">
      <c r="A423" s="4" t="s">
        <v>817</v>
      </c>
      <c r="B423" s="4" t="s">
        <v>11</v>
      </c>
      <c r="C423" s="21" t="s">
        <v>1012</v>
      </c>
      <c r="D423" s="4" t="s">
        <v>36</v>
      </c>
      <c r="E423" s="4" t="s">
        <v>8</v>
      </c>
      <c r="F423" s="4" t="s">
        <v>22</v>
      </c>
      <c r="G423" s="13">
        <v>65542934</v>
      </c>
      <c r="H423" s="4" t="s">
        <v>39</v>
      </c>
    </row>
    <row r="424" spans="1:8" s="5" customFormat="1" x14ac:dyDescent="0.2">
      <c r="A424" s="4" t="s">
        <v>818</v>
      </c>
      <c r="B424" s="4" t="s">
        <v>11</v>
      </c>
      <c r="C424" s="21" t="s">
        <v>1006</v>
      </c>
      <c r="D424" s="4" t="s">
        <v>36</v>
      </c>
      <c r="E424" s="4" t="s">
        <v>8</v>
      </c>
      <c r="F424" s="4" t="s">
        <v>22</v>
      </c>
      <c r="G424" s="13">
        <v>79047645</v>
      </c>
      <c r="H424" s="4" t="s">
        <v>635</v>
      </c>
    </row>
    <row r="425" spans="1:8" s="5" customFormat="1" x14ac:dyDescent="0.2">
      <c r="A425" s="4" t="s">
        <v>819</v>
      </c>
      <c r="B425" s="4" t="s">
        <v>11</v>
      </c>
      <c r="C425" s="21" t="s">
        <v>1014</v>
      </c>
      <c r="D425" s="4" t="s">
        <v>36</v>
      </c>
      <c r="E425" s="4" t="s">
        <v>8</v>
      </c>
      <c r="F425" s="4" t="s">
        <v>22</v>
      </c>
      <c r="G425" s="13">
        <v>23602402</v>
      </c>
      <c r="H425" s="4" t="s">
        <v>635</v>
      </c>
    </row>
    <row r="426" spans="1:8" s="5" customFormat="1" x14ac:dyDescent="0.2">
      <c r="A426" s="4" t="s">
        <v>820</v>
      </c>
      <c r="B426" s="4" t="s">
        <v>11</v>
      </c>
      <c r="C426" s="21" t="s">
        <v>1018</v>
      </c>
      <c r="D426" s="4" t="s">
        <v>36</v>
      </c>
      <c r="E426" s="4" t="s">
        <v>8</v>
      </c>
      <c r="F426" s="4" t="s">
        <v>22</v>
      </c>
      <c r="G426" s="13">
        <v>60859500</v>
      </c>
      <c r="H426" s="4" t="s">
        <v>574</v>
      </c>
    </row>
    <row r="427" spans="1:8" s="5" customFormat="1" x14ac:dyDescent="0.2">
      <c r="A427" s="4" t="s">
        <v>821</v>
      </c>
      <c r="B427" s="4" t="s">
        <v>11</v>
      </c>
      <c r="C427" s="21" t="s">
        <v>1016</v>
      </c>
      <c r="D427" s="4" t="s">
        <v>36</v>
      </c>
      <c r="E427" s="4" t="s">
        <v>8</v>
      </c>
      <c r="F427" s="4" t="s">
        <v>22</v>
      </c>
      <c r="G427" s="13">
        <v>222522291</v>
      </c>
      <c r="H427" s="4" t="s">
        <v>742</v>
      </c>
    </row>
    <row r="428" spans="1:8" s="5" customFormat="1" x14ac:dyDescent="0.2">
      <c r="A428" s="4" t="s">
        <v>822</v>
      </c>
      <c r="B428" s="4" t="s">
        <v>11</v>
      </c>
      <c r="C428" s="21" t="s">
        <v>1012</v>
      </c>
      <c r="D428" s="4" t="s">
        <v>36</v>
      </c>
      <c r="E428" s="4" t="s">
        <v>8</v>
      </c>
      <c r="F428" s="4" t="s">
        <v>22</v>
      </c>
      <c r="G428" s="13">
        <v>163424081</v>
      </c>
      <c r="H428" s="4" t="s">
        <v>574</v>
      </c>
    </row>
    <row r="429" spans="1:8" s="5" customFormat="1" x14ac:dyDescent="0.2">
      <c r="A429" s="4" t="s">
        <v>823</v>
      </c>
      <c r="B429" s="4" t="s">
        <v>11</v>
      </c>
      <c r="C429" s="21" t="s">
        <v>1012</v>
      </c>
      <c r="D429" s="4" t="s">
        <v>36</v>
      </c>
      <c r="E429" s="4" t="s">
        <v>8</v>
      </c>
      <c r="F429" s="4" t="s">
        <v>22</v>
      </c>
      <c r="G429" s="13">
        <v>296687826</v>
      </c>
      <c r="H429" s="4" t="s">
        <v>577</v>
      </c>
    </row>
    <row r="430" spans="1:8" s="5" customFormat="1" x14ac:dyDescent="0.2">
      <c r="A430" s="4" t="s">
        <v>824</v>
      </c>
      <c r="B430" s="4" t="s">
        <v>11</v>
      </c>
      <c r="C430" s="21" t="s">
        <v>1003</v>
      </c>
      <c r="D430" s="4" t="s">
        <v>36</v>
      </c>
      <c r="E430" s="4" t="s">
        <v>8</v>
      </c>
      <c r="F430" s="4" t="s">
        <v>22</v>
      </c>
      <c r="G430" s="13">
        <v>83803690</v>
      </c>
      <c r="H430" s="4" t="s">
        <v>39</v>
      </c>
    </row>
    <row r="431" spans="1:8" s="5" customFormat="1" x14ac:dyDescent="0.2">
      <c r="A431" s="4" t="s">
        <v>825</v>
      </c>
      <c r="B431" s="4" t="s">
        <v>11</v>
      </c>
      <c r="C431" s="21" t="s">
        <v>1002</v>
      </c>
      <c r="D431" s="4" t="s">
        <v>36</v>
      </c>
      <c r="E431" s="4" t="s">
        <v>8</v>
      </c>
      <c r="F431" s="4" t="s">
        <v>22</v>
      </c>
      <c r="G431" s="13">
        <v>46837612</v>
      </c>
      <c r="H431" s="4" t="s">
        <v>635</v>
      </c>
    </row>
    <row r="432" spans="1:8" s="5" customFormat="1" x14ac:dyDescent="0.2">
      <c r="A432" s="4" t="s">
        <v>826</v>
      </c>
      <c r="B432" s="4" t="s">
        <v>11</v>
      </c>
      <c r="C432" s="21" t="s">
        <v>1023</v>
      </c>
      <c r="D432" s="4" t="s">
        <v>36</v>
      </c>
      <c r="E432" s="4" t="s">
        <v>8</v>
      </c>
      <c r="F432" s="4" t="s">
        <v>22</v>
      </c>
      <c r="G432" s="13">
        <v>35619000</v>
      </c>
      <c r="H432" s="4" t="s">
        <v>655</v>
      </c>
    </row>
    <row r="433" spans="1:8" s="5" customFormat="1" x14ac:dyDescent="0.2">
      <c r="A433" s="4" t="s">
        <v>827</v>
      </c>
      <c r="B433" s="4" t="s">
        <v>11</v>
      </c>
      <c r="C433" s="21" t="s">
        <v>1020</v>
      </c>
      <c r="D433" s="4" t="s">
        <v>36</v>
      </c>
      <c r="E433" s="4" t="s">
        <v>8</v>
      </c>
      <c r="F433" s="4" t="s">
        <v>22</v>
      </c>
      <c r="G433" s="13">
        <v>20909472</v>
      </c>
      <c r="H433" s="4" t="s">
        <v>38</v>
      </c>
    </row>
    <row r="434" spans="1:8" s="5" customFormat="1" x14ac:dyDescent="0.2">
      <c r="A434" s="4" t="s">
        <v>828</v>
      </c>
      <c r="B434" s="4" t="s">
        <v>11</v>
      </c>
      <c r="C434" s="21" t="s">
        <v>1012</v>
      </c>
      <c r="D434" s="4" t="s">
        <v>36</v>
      </c>
      <c r="E434" s="4" t="s">
        <v>8</v>
      </c>
      <c r="F434" s="4" t="s">
        <v>22</v>
      </c>
      <c r="G434" s="13">
        <v>183470610</v>
      </c>
      <c r="H434" s="4" t="s">
        <v>650</v>
      </c>
    </row>
    <row r="435" spans="1:8" s="5" customFormat="1" x14ac:dyDescent="0.2">
      <c r="A435" s="4" t="s">
        <v>829</v>
      </c>
      <c r="B435" s="4" t="s">
        <v>11</v>
      </c>
      <c r="C435" s="21" t="s">
        <v>1005</v>
      </c>
      <c r="D435" s="4" t="s">
        <v>36</v>
      </c>
      <c r="E435" s="4" t="s">
        <v>8</v>
      </c>
      <c r="F435" s="4" t="s">
        <v>22</v>
      </c>
      <c r="G435" s="13">
        <v>146534831</v>
      </c>
      <c r="H435" s="4" t="s">
        <v>37</v>
      </c>
    </row>
    <row r="436" spans="1:8" s="5" customFormat="1" x14ac:dyDescent="0.2">
      <c r="A436" s="4" t="s">
        <v>830</v>
      </c>
      <c r="B436" s="4" t="s">
        <v>11</v>
      </c>
      <c r="C436" s="21" t="s">
        <v>1002</v>
      </c>
      <c r="D436" s="4" t="s">
        <v>36</v>
      </c>
      <c r="E436" s="4" t="s">
        <v>8</v>
      </c>
      <c r="F436" s="4" t="s">
        <v>22</v>
      </c>
      <c r="G436" s="13">
        <v>154917874</v>
      </c>
      <c r="H436" s="4" t="s">
        <v>40</v>
      </c>
    </row>
    <row r="437" spans="1:8" s="5" customFormat="1" x14ac:dyDescent="0.2">
      <c r="A437" s="4" t="s">
        <v>831</v>
      </c>
      <c r="B437" s="4" t="s">
        <v>11</v>
      </c>
      <c r="C437" s="21" t="s">
        <v>1012</v>
      </c>
      <c r="D437" s="4" t="s">
        <v>36</v>
      </c>
      <c r="E437" s="4" t="s">
        <v>8</v>
      </c>
      <c r="F437" s="4" t="s">
        <v>22</v>
      </c>
      <c r="G437" s="13">
        <v>141371360</v>
      </c>
      <c r="H437" s="4" t="s">
        <v>655</v>
      </c>
    </row>
    <row r="438" spans="1:8" s="5" customFormat="1" x14ac:dyDescent="0.2">
      <c r="A438" s="4" t="s">
        <v>832</v>
      </c>
      <c r="B438" s="4" t="s">
        <v>11</v>
      </c>
      <c r="C438" s="21" t="s">
        <v>1002</v>
      </c>
      <c r="D438" s="4" t="s">
        <v>36</v>
      </c>
      <c r="E438" s="4" t="s">
        <v>8</v>
      </c>
      <c r="F438" s="4" t="s">
        <v>22</v>
      </c>
      <c r="G438" s="13">
        <v>230888765</v>
      </c>
      <c r="H438" s="4" t="s">
        <v>635</v>
      </c>
    </row>
    <row r="439" spans="1:8" s="5" customFormat="1" x14ac:dyDescent="0.2">
      <c r="A439" s="4" t="s">
        <v>833</v>
      </c>
      <c r="B439" s="4" t="s">
        <v>11</v>
      </c>
      <c r="C439" s="21" t="s">
        <v>1001</v>
      </c>
      <c r="D439" s="4" t="s">
        <v>36</v>
      </c>
      <c r="E439" s="4" t="s">
        <v>8</v>
      </c>
      <c r="F439" s="4" t="s">
        <v>22</v>
      </c>
      <c r="G439" s="13">
        <v>166513082</v>
      </c>
      <c r="H439" s="4" t="s">
        <v>725</v>
      </c>
    </row>
    <row r="440" spans="1:8" s="5" customFormat="1" x14ac:dyDescent="0.2">
      <c r="A440" s="4" t="s">
        <v>834</v>
      </c>
      <c r="B440" s="4" t="s">
        <v>11</v>
      </c>
      <c r="C440" s="21" t="s">
        <v>1002</v>
      </c>
      <c r="D440" s="4" t="s">
        <v>36</v>
      </c>
      <c r="E440" s="4" t="s">
        <v>8</v>
      </c>
      <c r="F440" s="4" t="s">
        <v>22</v>
      </c>
      <c r="G440" s="13">
        <v>139246984</v>
      </c>
      <c r="H440" s="4" t="s">
        <v>286</v>
      </c>
    </row>
    <row r="441" spans="1:8" s="5" customFormat="1" x14ac:dyDescent="0.2">
      <c r="A441" s="4" t="s">
        <v>835</v>
      </c>
      <c r="B441" s="4" t="s">
        <v>11</v>
      </c>
      <c r="C441" s="21" t="s">
        <v>1013</v>
      </c>
      <c r="D441" s="4" t="s">
        <v>36</v>
      </c>
      <c r="E441" s="4" t="s">
        <v>8</v>
      </c>
      <c r="F441" s="4" t="s">
        <v>22</v>
      </c>
      <c r="G441" s="13">
        <v>53399907</v>
      </c>
      <c r="H441" s="4" t="s">
        <v>40</v>
      </c>
    </row>
    <row r="442" spans="1:8" s="5" customFormat="1" x14ac:dyDescent="0.2">
      <c r="A442" s="4" t="s">
        <v>836</v>
      </c>
      <c r="B442" s="4" t="s">
        <v>11</v>
      </c>
      <c r="C442" s="21" t="s">
        <v>1022</v>
      </c>
      <c r="D442" s="4" t="s">
        <v>36</v>
      </c>
      <c r="E442" s="4" t="s">
        <v>8</v>
      </c>
      <c r="F442" s="4" t="s">
        <v>22</v>
      </c>
      <c r="G442" s="13">
        <v>107319372</v>
      </c>
      <c r="H442" s="4" t="s">
        <v>40</v>
      </c>
    </row>
    <row r="443" spans="1:8" s="5" customFormat="1" x14ac:dyDescent="0.2">
      <c r="A443" s="4" t="s">
        <v>837</v>
      </c>
      <c r="B443" s="4" t="s">
        <v>11</v>
      </c>
      <c r="C443" s="21" t="s">
        <v>1014</v>
      </c>
      <c r="D443" s="4" t="s">
        <v>36</v>
      </c>
      <c r="E443" s="4" t="s">
        <v>8</v>
      </c>
      <c r="F443" s="4" t="s">
        <v>22</v>
      </c>
      <c r="G443" s="13">
        <v>124864681</v>
      </c>
      <c r="H443" s="4" t="s">
        <v>13</v>
      </c>
    </row>
    <row r="444" spans="1:8" s="5" customFormat="1" x14ac:dyDescent="0.2">
      <c r="A444" s="4" t="s">
        <v>838</v>
      </c>
      <c r="B444" s="4" t="s">
        <v>11</v>
      </c>
      <c r="C444" s="21" t="s">
        <v>1014</v>
      </c>
      <c r="D444" s="4" t="s">
        <v>36</v>
      </c>
      <c r="E444" s="4" t="s">
        <v>18</v>
      </c>
      <c r="F444" s="4" t="s">
        <v>22</v>
      </c>
      <c r="G444" s="13">
        <v>89418040</v>
      </c>
      <c r="H444" s="4" t="s">
        <v>23</v>
      </c>
    </row>
    <row r="445" spans="1:8" s="5" customFormat="1" x14ac:dyDescent="0.2">
      <c r="A445" s="4" t="s">
        <v>839</v>
      </c>
      <c r="B445" s="4" t="s">
        <v>11</v>
      </c>
      <c r="C445" s="21" t="s">
        <v>1012</v>
      </c>
      <c r="D445" s="4" t="s">
        <v>36</v>
      </c>
      <c r="E445" s="4" t="s">
        <v>8</v>
      </c>
      <c r="F445" s="4" t="s">
        <v>22</v>
      </c>
      <c r="G445" s="13">
        <v>124904656</v>
      </c>
      <c r="H445" s="4" t="s">
        <v>612</v>
      </c>
    </row>
    <row r="446" spans="1:8" s="5" customFormat="1" x14ac:dyDescent="0.2">
      <c r="A446" s="4" t="s">
        <v>840</v>
      </c>
      <c r="B446" s="4" t="s">
        <v>11</v>
      </c>
      <c r="C446" s="21" t="s">
        <v>1007</v>
      </c>
      <c r="D446" s="4" t="s">
        <v>36</v>
      </c>
      <c r="E446" s="4" t="s">
        <v>8</v>
      </c>
      <c r="F446" s="4" t="s">
        <v>22</v>
      </c>
      <c r="G446" s="13">
        <v>138164192</v>
      </c>
      <c r="H446" s="4" t="s">
        <v>182</v>
      </c>
    </row>
    <row r="447" spans="1:8" s="5" customFormat="1" x14ac:dyDescent="0.2">
      <c r="A447" s="4" t="s">
        <v>841</v>
      </c>
      <c r="B447" s="4" t="s">
        <v>11</v>
      </c>
      <c r="C447" s="21" t="s">
        <v>1024</v>
      </c>
      <c r="D447" s="4" t="s">
        <v>36</v>
      </c>
      <c r="E447" s="4" t="s">
        <v>8</v>
      </c>
      <c r="F447" s="4" t="s">
        <v>22</v>
      </c>
      <c r="G447" s="13">
        <v>176623028</v>
      </c>
      <c r="H447" s="4" t="s">
        <v>612</v>
      </c>
    </row>
    <row r="448" spans="1:8" s="5" customFormat="1" x14ac:dyDescent="0.2">
      <c r="A448" s="4" t="s">
        <v>842</v>
      </c>
      <c r="B448" s="4" t="s">
        <v>11</v>
      </c>
      <c r="C448" s="21" t="s">
        <v>1007</v>
      </c>
      <c r="D448" s="4" t="s">
        <v>36</v>
      </c>
      <c r="E448" s="4" t="s">
        <v>8</v>
      </c>
      <c r="F448" s="4" t="s">
        <v>22</v>
      </c>
      <c r="G448" s="13">
        <v>102636648</v>
      </c>
      <c r="H448" s="4" t="s">
        <v>635</v>
      </c>
    </row>
    <row r="449" spans="1:8" s="5" customFormat="1" x14ac:dyDescent="0.2">
      <c r="A449" s="4" t="s">
        <v>843</v>
      </c>
      <c r="B449" s="4" t="s">
        <v>11</v>
      </c>
      <c r="C449" s="21" t="s">
        <v>1007</v>
      </c>
      <c r="D449" s="4" t="s">
        <v>36</v>
      </c>
      <c r="E449" s="4" t="s">
        <v>8</v>
      </c>
      <c r="F449" s="4" t="s">
        <v>22</v>
      </c>
      <c r="G449" s="13">
        <v>135523957</v>
      </c>
      <c r="H449" s="4" t="s">
        <v>39</v>
      </c>
    </row>
    <row r="450" spans="1:8" s="5" customFormat="1" x14ac:dyDescent="0.2">
      <c r="A450" s="4" t="s">
        <v>844</v>
      </c>
      <c r="B450" s="4" t="s">
        <v>11</v>
      </c>
      <c r="C450" s="21" t="s">
        <v>1004</v>
      </c>
      <c r="D450" s="4" t="s">
        <v>36</v>
      </c>
      <c r="E450" s="4" t="s">
        <v>8</v>
      </c>
      <c r="F450" s="4" t="s">
        <v>22</v>
      </c>
      <c r="G450" s="13">
        <v>88144565</v>
      </c>
      <c r="H450" s="4" t="s">
        <v>612</v>
      </c>
    </row>
    <row r="451" spans="1:8" s="5" customFormat="1" x14ac:dyDescent="0.2">
      <c r="A451" s="4" t="s">
        <v>845</v>
      </c>
      <c r="B451" s="4" t="s">
        <v>11</v>
      </c>
      <c r="C451" s="21" t="s">
        <v>1006</v>
      </c>
      <c r="D451" s="4" t="s">
        <v>36</v>
      </c>
      <c r="E451" s="4" t="s">
        <v>8</v>
      </c>
      <c r="F451" s="4" t="s">
        <v>22</v>
      </c>
      <c r="G451" s="13">
        <v>257352043</v>
      </c>
      <c r="H451" s="4" t="s">
        <v>742</v>
      </c>
    </row>
    <row r="452" spans="1:8" s="5" customFormat="1" x14ac:dyDescent="0.2">
      <c r="A452" s="4" t="s">
        <v>846</v>
      </c>
      <c r="B452" s="4" t="s">
        <v>11</v>
      </c>
      <c r="C452" s="21" t="s">
        <v>1006</v>
      </c>
      <c r="D452" s="4" t="s">
        <v>36</v>
      </c>
      <c r="E452" s="4" t="s">
        <v>8</v>
      </c>
      <c r="F452" s="4" t="s">
        <v>22</v>
      </c>
      <c r="G452" s="13">
        <v>210865464</v>
      </c>
      <c r="H452" s="4" t="s">
        <v>40</v>
      </c>
    </row>
    <row r="453" spans="1:8" s="5" customFormat="1" x14ac:dyDescent="0.2">
      <c r="A453" s="4" t="s">
        <v>847</v>
      </c>
      <c r="B453" s="4" t="s">
        <v>11</v>
      </c>
      <c r="C453" s="21" t="s">
        <v>1004</v>
      </c>
      <c r="D453" s="4" t="s">
        <v>36</v>
      </c>
      <c r="E453" s="4" t="s">
        <v>8</v>
      </c>
      <c r="F453" s="4" t="s">
        <v>22</v>
      </c>
      <c r="G453" s="13">
        <v>75545506</v>
      </c>
      <c r="H453" s="4" t="s">
        <v>650</v>
      </c>
    </row>
    <row r="454" spans="1:8" s="5" customFormat="1" x14ac:dyDescent="0.2">
      <c r="A454" s="4" t="s">
        <v>848</v>
      </c>
      <c r="B454" s="4" t="s">
        <v>11</v>
      </c>
      <c r="C454" s="21" t="s">
        <v>1012</v>
      </c>
      <c r="D454" s="4" t="s">
        <v>36</v>
      </c>
      <c r="E454" s="4" t="s">
        <v>8</v>
      </c>
      <c r="F454" s="4" t="s">
        <v>22</v>
      </c>
      <c r="G454" s="13">
        <v>177677707</v>
      </c>
      <c r="H454" s="4" t="s">
        <v>577</v>
      </c>
    </row>
    <row r="455" spans="1:8" s="5" customFormat="1" x14ac:dyDescent="0.2">
      <c r="A455" s="4" t="s">
        <v>849</v>
      </c>
      <c r="B455" s="4" t="s">
        <v>11</v>
      </c>
      <c r="C455" s="21" t="s">
        <v>1006</v>
      </c>
      <c r="D455" s="4" t="s">
        <v>36</v>
      </c>
      <c r="E455" s="4" t="s">
        <v>8</v>
      </c>
      <c r="F455" s="4" t="s">
        <v>22</v>
      </c>
      <c r="G455" s="13">
        <v>351299748</v>
      </c>
      <c r="H455" s="4" t="s">
        <v>23</v>
      </c>
    </row>
    <row r="456" spans="1:8" s="5" customFormat="1" x14ac:dyDescent="0.2">
      <c r="A456" s="4" t="s">
        <v>850</v>
      </c>
      <c r="B456" s="4" t="s">
        <v>11</v>
      </c>
      <c r="C456" s="21" t="s">
        <v>1016</v>
      </c>
      <c r="D456" s="4" t="s">
        <v>36</v>
      </c>
      <c r="E456" s="4" t="s">
        <v>8</v>
      </c>
      <c r="F456" s="4" t="s">
        <v>22</v>
      </c>
      <c r="G456" s="13">
        <v>145105162</v>
      </c>
      <c r="H456" s="4" t="s">
        <v>39</v>
      </c>
    </row>
    <row r="457" spans="1:8" s="5" customFormat="1" x14ac:dyDescent="0.2">
      <c r="A457" s="4" t="s">
        <v>851</v>
      </c>
      <c r="B457" s="4" t="s">
        <v>11</v>
      </c>
      <c r="C457" s="21" t="s">
        <v>1025</v>
      </c>
      <c r="D457" s="4" t="s">
        <v>36</v>
      </c>
      <c r="E457" s="4" t="s">
        <v>8</v>
      </c>
      <c r="F457" s="4" t="s">
        <v>22</v>
      </c>
      <c r="G457" s="13">
        <v>101188844</v>
      </c>
      <c r="H457" s="4" t="s">
        <v>577</v>
      </c>
    </row>
    <row r="458" spans="1:8" s="5" customFormat="1" x14ac:dyDescent="0.2">
      <c r="A458" s="4" t="s">
        <v>852</v>
      </c>
      <c r="B458" s="4" t="s">
        <v>11</v>
      </c>
      <c r="C458" s="21" t="s">
        <v>1020</v>
      </c>
      <c r="D458" s="4" t="s">
        <v>36</v>
      </c>
      <c r="E458" s="4" t="s">
        <v>8</v>
      </c>
      <c r="F458" s="4" t="s">
        <v>22</v>
      </c>
      <c r="G458" s="13">
        <v>175713052</v>
      </c>
      <c r="H458" s="4" t="s">
        <v>38</v>
      </c>
    </row>
    <row r="459" spans="1:8" s="5" customFormat="1" x14ac:dyDescent="0.2">
      <c r="A459" s="4" t="s">
        <v>853</v>
      </c>
      <c r="B459" s="4" t="s">
        <v>11</v>
      </c>
      <c r="C459" s="21" t="s">
        <v>1005</v>
      </c>
      <c r="D459" s="4" t="s">
        <v>36</v>
      </c>
      <c r="E459" s="4" t="s">
        <v>8</v>
      </c>
      <c r="F459" s="4" t="s">
        <v>22</v>
      </c>
      <c r="G459" s="13">
        <v>65206846</v>
      </c>
      <c r="H459" s="4" t="s">
        <v>725</v>
      </c>
    </row>
    <row r="460" spans="1:8" s="5" customFormat="1" x14ac:dyDescent="0.2">
      <c r="A460" s="4" t="s">
        <v>854</v>
      </c>
      <c r="B460" s="4" t="s">
        <v>11</v>
      </c>
      <c r="C460" s="21" t="s">
        <v>1002</v>
      </c>
      <c r="D460" s="4" t="s">
        <v>36</v>
      </c>
      <c r="E460" s="4" t="s">
        <v>8</v>
      </c>
      <c r="F460" s="4" t="s">
        <v>22</v>
      </c>
      <c r="G460" s="13">
        <v>96482553</v>
      </c>
      <c r="H460" s="4" t="s">
        <v>577</v>
      </c>
    </row>
    <row r="461" spans="1:8" s="5" customFormat="1" x14ac:dyDescent="0.2">
      <c r="A461" s="4" t="s">
        <v>855</v>
      </c>
      <c r="B461" s="4" t="s">
        <v>11</v>
      </c>
      <c r="C461" s="21" t="s">
        <v>1004</v>
      </c>
      <c r="D461" s="4" t="s">
        <v>36</v>
      </c>
      <c r="E461" s="4" t="s">
        <v>8</v>
      </c>
      <c r="F461" s="4" t="s">
        <v>22</v>
      </c>
      <c r="G461" s="13">
        <v>125837835</v>
      </c>
      <c r="H461" s="4" t="s">
        <v>577</v>
      </c>
    </row>
    <row r="462" spans="1:8" s="5" customFormat="1" x14ac:dyDescent="0.2">
      <c r="A462" s="4" t="s">
        <v>856</v>
      </c>
      <c r="B462" s="4" t="s">
        <v>11</v>
      </c>
      <c r="C462" s="21" t="s">
        <v>1003</v>
      </c>
      <c r="D462" s="4" t="s">
        <v>36</v>
      </c>
      <c r="E462" s="4" t="s">
        <v>8</v>
      </c>
      <c r="F462" s="4" t="s">
        <v>22</v>
      </c>
      <c r="G462" s="13">
        <v>147684990</v>
      </c>
      <c r="H462" s="4" t="s">
        <v>725</v>
      </c>
    </row>
    <row r="463" spans="1:8" s="5" customFormat="1" x14ac:dyDescent="0.2">
      <c r="A463" s="4" t="s">
        <v>857</v>
      </c>
      <c r="B463" s="4" t="s">
        <v>11</v>
      </c>
      <c r="C463" s="21" t="s">
        <v>1013</v>
      </c>
      <c r="D463" s="4" t="s">
        <v>36</v>
      </c>
      <c r="E463" s="4" t="s">
        <v>8</v>
      </c>
      <c r="F463" s="4" t="s">
        <v>22</v>
      </c>
      <c r="G463" s="13">
        <v>51106417</v>
      </c>
      <c r="H463" s="4" t="s">
        <v>577</v>
      </c>
    </row>
    <row r="464" spans="1:8" s="5" customFormat="1" x14ac:dyDescent="0.2">
      <c r="A464" s="4" t="s">
        <v>858</v>
      </c>
      <c r="B464" s="4" t="s">
        <v>11</v>
      </c>
      <c r="C464" s="21" t="s">
        <v>1002</v>
      </c>
      <c r="D464" s="4" t="s">
        <v>36</v>
      </c>
      <c r="E464" s="4" t="s">
        <v>8</v>
      </c>
      <c r="F464" s="4" t="s">
        <v>22</v>
      </c>
      <c r="G464" s="13">
        <v>180423325</v>
      </c>
      <c r="H464" s="4" t="s">
        <v>38</v>
      </c>
    </row>
    <row r="465" spans="1:8" s="5" customFormat="1" x14ac:dyDescent="0.2">
      <c r="A465" s="4" t="s">
        <v>859</v>
      </c>
      <c r="B465" s="4" t="s">
        <v>11</v>
      </c>
      <c r="C465" s="21" t="s">
        <v>1005</v>
      </c>
      <c r="D465" s="4" t="s">
        <v>36</v>
      </c>
      <c r="E465" s="4" t="s">
        <v>8</v>
      </c>
      <c r="F465" s="4" t="s">
        <v>22</v>
      </c>
      <c r="G465" s="13">
        <v>135780461</v>
      </c>
      <c r="H465" s="4" t="s">
        <v>577</v>
      </c>
    </row>
    <row r="466" spans="1:8" s="5" customFormat="1" x14ac:dyDescent="0.2">
      <c r="A466" s="4" t="s">
        <v>860</v>
      </c>
      <c r="B466" s="4" t="s">
        <v>11</v>
      </c>
      <c r="C466" s="21" t="s">
        <v>1012</v>
      </c>
      <c r="D466" s="4" t="s">
        <v>36</v>
      </c>
      <c r="E466" s="4" t="s">
        <v>8</v>
      </c>
      <c r="F466" s="4" t="s">
        <v>22</v>
      </c>
      <c r="G466" s="13">
        <v>228162583</v>
      </c>
      <c r="H466" s="4" t="s">
        <v>40</v>
      </c>
    </row>
    <row r="467" spans="1:8" s="5" customFormat="1" x14ac:dyDescent="0.2">
      <c r="A467" s="4" t="s">
        <v>861</v>
      </c>
      <c r="B467" s="4" t="s">
        <v>11</v>
      </c>
      <c r="C467" s="21" t="s">
        <v>1005</v>
      </c>
      <c r="D467" s="4" t="s">
        <v>36</v>
      </c>
      <c r="E467" s="4" t="s">
        <v>8</v>
      </c>
      <c r="F467" s="4" t="s">
        <v>22</v>
      </c>
      <c r="G467" s="13">
        <v>114995662</v>
      </c>
      <c r="H467" s="4" t="s">
        <v>612</v>
      </c>
    </row>
    <row r="468" spans="1:8" s="5" customFormat="1" x14ac:dyDescent="0.2">
      <c r="A468" s="4" t="s">
        <v>862</v>
      </c>
      <c r="B468" s="4" t="s">
        <v>11</v>
      </c>
      <c r="C468" s="21" t="s">
        <v>1005</v>
      </c>
      <c r="D468" s="4" t="s">
        <v>36</v>
      </c>
      <c r="E468" s="4" t="s">
        <v>8</v>
      </c>
      <c r="F468" s="4" t="s">
        <v>22</v>
      </c>
      <c r="G468" s="13">
        <v>42203001</v>
      </c>
      <c r="H468" s="4" t="s">
        <v>725</v>
      </c>
    </row>
    <row r="469" spans="1:8" s="5" customFormat="1" x14ac:dyDescent="0.2">
      <c r="A469" s="4" t="s">
        <v>863</v>
      </c>
      <c r="B469" s="4" t="s">
        <v>11</v>
      </c>
      <c r="C469" s="21" t="s">
        <v>1026</v>
      </c>
      <c r="D469" s="4" t="s">
        <v>36</v>
      </c>
      <c r="E469" s="4" t="s">
        <v>8</v>
      </c>
      <c r="F469" s="4" t="s">
        <v>22</v>
      </c>
      <c r="G469" s="13">
        <v>163157520</v>
      </c>
      <c r="H469" s="4" t="s">
        <v>742</v>
      </c>
    </row>
    <row r="470" spans="1:8" s="5" customFormat="1" x14ac:dyDescent="0.2">
      <c r="A470" s="4" t="s">
        <v>864</v>
      </c>
      <c r="B470" s="4" t="s">
        <v>11</v>
      </c>
      <c r="C470" s="21" t="s">
        <v>1012</v>
      </c>
      <c r="D470" s="4" t="s">
        <v>36</v>
      </c>
      <c r="E470" s="4" t="s">
        <v>8</v>
      </c>
      <c r="F470" s="4" t="s">
        <v>22</v>
      </c>
      <c r="G470" s="13">
        <v>199321281</v>
      </c>
      <c r="H470" s="4" t="s">
        <v>742</v>
      </c>
    </row>
    <row r="471" spans="1:8" s="5" customFormat="1" x14ac:dyDescent="0.2">
      <c r="A471" s="4" t="s">
        <v>865</v>
      </c>
      <c r="B471" s="4" t="s">
        <v>11</v>
      </c>
      <c r="C471" s="21" t="s">
        <v>1006</v>
      </c>
      <c r="D471" s="4" t="s">
        <v>36</v>
      </c>
      <c r="E471" s="4" t="s">
        <v>8</v>
      </c>
      <c r="F471" s="4" t="s">
        <v>22</v>
      </c>
      <c r="G471" s="13">
        <v>120900360</v>
      </c>
      <c r="H471" s="4" t="s">
        <v>742</v>
      </c>
    </row>
    <row r="472" spans="1:8" s="5" customFormat="1" x14ac:dyDescent="0.2">
      <c r="A472" s="4" t="s">
        <v>866</v>
      </c>
      <c r="B472" s="4" t="s">
        <v>11</v>
      </c>
      <c r="C472" s="21" t="s">
        <v>1004</v>
      </c>
      <c r="D472" s="4" t="s">
        <v>36</v>
      </c>
      <c r="E472" s="4" t="s">
        <v>8</v>
      </c>
      <c r="F472" s="4" t="s">
        <v>22</v>
      </c>
      <c r="G472" s="13">
        <v>97309594</v>
      </c>
      <c r="H472" s="4" t="s">
        <v>742</v>
      </c>
    </row>
    <row r="473" spans="1:8" s="5" customFormat="1" x14ac:dyDescent="0.2">
      <c r="A473" s="4" t="s">
        <v>867</v>
      </c>
      <c r="B473" s="4" t="s">
        <v>11</v>
      </c>
      <c r="C473" s="21" t="s">
        <v>1002</v>
      </c>
      <c r="D473" s="4" t="s">
        <v>36</v>
      </c>
      <c r="E473" s="4" t="s">
        <v>8</v>
      </c>
      <c r="F473" s="4" t="s">
        <v>22</v>
      </c>
      <c r="G473" s="13">
        <v>186703215</v>
      </c>
      <c r="H473" s="4" t="s">
        <v>577</v>
      </c>
    </row>
    <row r="474" spans="1:8" s="5" customFormat="1" x14ac:dyDescent="0.2">
      <c r="A474" s="4" t="s">
        <v>868</v>
      </c>
      <c r="B474" s="4" t="s">
        <v>11</v>
      </c>
      <c r="C474" s="21" t="s">
        <v>1012</v>
      </c>
      <c r="D474" s="4" t="s">
        <v>36</v>
      </c>
      <c r="E474" s="4" t="s">
        <v>8</v>
      </c>
      <c r="F474" s="4" t="s">
        <v>22</v>
      </c>
      <c r="G474" s="13">
        <v>82097745</v>
      </c>
      <c r="H474" s="4" t="s">
        <v>742</v>
      </c>
    </row>
    <row r="475" spans="1:8" s="5" customFormat="1" x14ac:dyDescent="0.2">
      <c r="A475" s="4" t="s">
        <v>869</v>
      </c>
      <c r="B475" s="4" t="s">
        <v>11</v>
      </c>
      <c r="C475" s="21" t="s">
        <v>1003</v>
      </c>
      <c r="D475" s="4" t="s">
        <v>36</v>
      </c>
      <c r="E475" s="4" t="s">
        <v>8</v>
      </c>
      <c r="F475" s="4" t="s">
        <v>22</v>
      </c>
      <c r="G475" s="13">
        <v>86877747</v>
      </c>
      <c r="H475" s="4" t="s">
        <v>742</v>
      </c>
    </row>
    <row r="476" spans="1:8" s="5" customFormat="1" x14ac:dyDescent="0.2">
      <c r="A476" s="4" t="s">
        <v>870</v>
      </c>
      <c r="B476" s="4" t="s">
        <v>11</v>
      </c>
      <c r="C476" s="21" t="s">
        <v>1004</v>
      </c>
      <c r="D476" s="4" t="s">
        <v>36</v>
      </c>
      <c r="E476" s="4" t="s">
        <v>8</v>
      </c>
      <c r="F476" s="4" t="s">
        <v>22</v>
      </c>
      <c r="G476" s="13">
        <v>99117618</v>
      </c>
      <c r="H476" s="4" t="s">
        <v>577</v>
      </c>
    </row>
    <row r="477" spans="1:8" s="5" customFormat="1" x14ac:dyDescent="0.2">
      <c r="A477" s="4" t="s">
        <v>871</v>
      </c>
      <c r="B477" s="4" t="s">
        <v>11</v>
      </c>
      <c r="C477" s="21" t="s">
        <v>1002</v>
      </c>
      <c r="D477" s="4" t="s">
        <v>36</v>
      </c>
      <c r="E477" s="4" t="s">
        <v>8</v>
      </c>
      <c r="F477" s="4" t="s">
        <v>22</v>
      </c>
      <c r="G477" s="13">
        <v>146878523</v>
      </c>
      <c r="H477" s="4" t="s">
        <v>742</v>
      </c>
    </row>
    <row r="478" spans="1:8" s="5" customFormat="1" x14ac:dyDescent="0.2">
      <c r="A478" s="4" t="s">
        <v>872</v>
      </c>
      <c r="B478" s="4" t="s">
        <v>11</v>
      </c>
      <c r="C478" s="21" t="s">
        <v>1002</v>
      </c>
      <c r="D478" s="4" t="s">
        <v>36</v>
      </c>
      <c r="E478" s="4" t="s">
        <v>8</v>
      </c>
      <c r="F478" s="4" t="s">
        <v>22</v>
      </c>
      <c r="G478" s="13">
        <v>33161138</v>
      </c>
      <c r="H478" s="4" t="s">
        <v>577</v>
      </c>
    </row>
    <row r="479" spans="1:8" s="5" customFormat="1" x14ac:dyDescent="0.2">
      <c r="A479" s="4" t="s">
        <v>873</v>
      </c>
      <c r="B479" s="4" t="s">
        <v>11</v>
      </c>
      <c r="C479" s="21" t="s">
        <v>1002</v>
      </c>
      <c r="D479" s="4" t="s">
        <v>36</v>
      </c>
      <c r="E479" s="4" t="s">
        <v>8</v>
      </c>
      <c r="F479" s="4" t="s">
        <v>22</v>
      </c>
      <c r="G479" s="13">
        <v>160423328</v>
      </c>
      <c r="H479" s="4" t="s">
        <v>574</v>
      </c>
    </row>
    <row r="480" spans="1:8" s="5" customFormat="1" x14ac:dyDescent="0.2">
      <c r="A480" s="4" t="s">
        <v>874</v>
      </c>
      <c r="B480" s="4" t="s">
        <v>11</v>
      </c>
      <c r="C480" s="21" t="s">
        <v>1022</v>
      </c>
      <c r="D480" s="4" t="s">
        <v>36</v>
      </c>
      <c r="E480" s="4" t="s">
        <v>8</v>
      </c>
      <c r="F480" s="4" t="s">
        <v>22</v>
      </c>
      <c r="G480" s="13">
        <v>7981600</v>
      </c>
      <c r="H480" s="4" t="s">
        <v>774</v>
      </c>
    </row>
    <row r="481" spans="1:8" s="5" customFormat="1" x14ac:dyDescent="0.2">
      <c r="A481" s="4" t="s">
        <v>875</v>
      </c>
      <c r="B481" s="4" t="s">
        <v>11</v>
      </c>
      <c r="C481" s="21" t="s">
        <v>1006</v>
      </c>
      <c r="D481" s="4" t="s">
        <v>36</v>
      </c>
      <c r="E481" s="4" t="s">
        <v>8</v>
      </c>
      <c r="F481" s="4" t="s">
        <v>22</v>
      </c>
      <c r="G481" s="13">
        <v>52925701</v>
      </c>
      <c r="H481" s="4" t="s">
        <v>635</v>
      </c>
    </row>
    <row r="482" spans="1:8" s="5" customFormat="1" x14ac:dyDescent="0.2">
      <c r="A482" s="4" t="s">
        <v>876</v>
      </c>
      <c r="B482" s="4" t="s">
        <v>11</v>
      </c>
      <c r="C482" s="21" t="s">
        <v>1020</v>
      </c>
      <c r="D482" s="4" t="s">
        <v>36</v>
      </c>
      <c r="E482" s="4" t="s">
        <v>8</v>
      </c>
      <c r="F482" s="4" t="s">
        <v>22</v>
      </c>
      <c r="G482" s="13">
        <v>156676370</v>
      </c>
      <c r="H482" s="4" t="s">
        <v>635</v>
      </c>
    </row>
    <row r="483" spans="1:8" s="5" customFormat="1" x14ac:dyDescent="0.2">
      <c r="A483" s="4" t="s">
        <v>877</v>
      </c>
      <c r="B483" s="4" t="s">
        <v>11</v>
      </c>
      <c r="C483" s="21" t="s">
        <v>1004</v>
      </c>
      <c r="D483" s="4" t="s">
        <v>36</v>
      </c>
      <c r="E483" s="4" t="s">
        <v>8</v>
      </c>
      <c r="F483" s="4" t="s">
        <v>22</v>
      </c>
      <c r="G483" s="13">
        <v>144639384</v>
      </c>
      <c r="H483" s="4" t="s">
        <v>37</v>
      </c>
    </row>
    <row r="484" spans="1:8" s="5" customFormat="1" x14ac:dyDescent="0.2">
      <c r="A484" s="4" t="s">
        <v>878</v>
      </c>
      <c r="B484" s="4" t="s">
        <v>11</v>
      </c>
      <c r="C484" s="21" t="s">
        <v>1016</v>
      </c>
      <c r="D484" s="4" t="s">
        <v>36</v>
      </c>
      <c r="E484" s="4" t="s">
        <v>8</v>
      </c>
      <c r="F484" s="4" t="s">
        <v>22</v>
      </c>
      <c r="G484" s="13">
        <v>275941385</v>
      </c>
      <c r="H484" s="4" t="s">
        <v>635</v>
      </c>
    </row>
    <row r="485" spans="1:8" s="5" customFormat="1" x14ac:dyDescent="0.2">
      <c r="A485" s="4" t="s">
        <v>879</v>
      </c>
      <c r="B485" s="4" t="s">
        <v>11</v>
      </c>
      <c r="C485" s="21" t="s">
        <v>1004</v>
      </c>
      <c r="D485" s="4" t="s">
        <v>36</v>
      </c>
      <c r="E485" s="4" t="s">
        <v>8</v>
      </c>
      <c r="F485" s="4" t="s">
        <v>22</v>
      </c>
      <c r="G485" s="13">
        <v>79605848</v>
      </c>
      <c r="H485" s="4" t="s">
        <v>37</v>
      </c>
    </row>
    <row r="486" spans="1:8" s="5" customFormat="1" x14ac:dyDescent="0.2">
      <c r="A486" s="4" t="s">
        <v>880</v>
      </c>
      <c r="B486" s="4" t="s">
        <v>11</v>
      </c>
      <c r="C486" s="21" t="s">
        <v>1001</v>
      </c>
      <c r="D486" s="4" t="s">
        <v>36</v>
      </c>
      <c r="E486" s="4" t="s">
        <v>8</v>
      </c>
      <c r="F486" s="4" t="s">
        <v>22</v>
      </c>
      <c r="G486" s="13">
        <v>219349471</v>
      </c>
      <c r="H486" s="4" t="s">
        <v>577</v>
      </c>
    </row>
    <row r="487" spans="1:8" s="5" customFormat="1" x14ac:dyDescent="0.2">
      <c r="A487" s="4" t="s">
        <v>881</v>
      </c>
      <c r="B487" s="4" t="s">
        <v>11</v>
      </c>
      <c r="C487" s="21" t="s">
        <v>1006</v>
      </c>
      <c r="D487" s="4" t="s">
        <v>36</v>
      </c>
      <c r="E487" s="4" t="s">
        <v>8</v>
      </c>
      <c r="F487" s="4" t="s">
        <v>22</v>
      </c>
      <c r="G487" s="13">
        <v>117137276</v>
      </c>
      <c r="H487" s="4" t="s">
        <v>650</v>
      </c>
    </row>
    <row r="488" spans="1:8" s="5" customFormat="1" x14ac:dyDescent="0.2">
      <c r="A488" s="4" t="s">
        <v>882</v>
      </c>
      <c r="B488" s="4" t="s">
        <v>11</v>
      </c>
      <c r="C488" s="21" t="s">
        <v>1006</v>
      </c>
      <c r="D488" s="4" t="s">
        <v>36</v>
      </c>
      <c r="E488" s="4" t="s">
        <v>8</v>
      </c>
      <c r="F488" s="4" t="s">
        <v>22</v>
      </c>
      <c r="G488" s="13">
        <v>108996397</v>
      </c>
      <c r="H488" s="4" t="s">
        <v>40</v>
      </c>
    </row>
    <row r="489" spans="1:8" s="5" customFormat="1" x14ac:dyDescent="0.2">
      <c r="A489" s="4" t="s">
        <v>883</v>
      </c>
      <c r="B489" s="4" t="s">
        <v>11</v>
      </c>
      <c r="C489" s="21" t="s">
        <v>1002</v>
      </c>
      <c r="D489" s="4" t="s">
        <v>36</v>
      </c>
      <c r="E489" s="4" t="s">
        <v>8</v>
      </c>
      <c r="F489" s="4" t="s">
        <v>22</v>
      </c>
      <c r="G489" s="13">
        <v>116605942</v>
      </c>
      <c r="H489" s="4" t="s">
        <v>725</v>
      </c>
    </row>
    <row r="490" spans="1:8" s="5" customFormat="1" x14ac:dyDescent="0.2">
      <c r="A490" s="4" t="s">
        <v>884</v>
      </c>
      <c r="B490" s="4" t="s">
        <v>11</v>
      </c>
      <c r="C490" s="21" t="s">
        <v>1021</v>
      </c>
      <c r="D490" s="4" t="s">
        <v>36</v>
      </c>
      <c r="E490" s="4" t="s">
        <v>8</v>
      </c>
      <c r="F490" s="4" t="s">
        <v>22</v>
      </c>
      <c r="G490" s="13">
        <v>188535324</v>
      </c>
      <c r="H490" s="4" t="s">
        <v>650</v>
      </c>
    </row>
    <row r="491" spans="1:8" s="5" customFormat="1" x14ac:dyDescent="0.2">
      <c r="A491" s="4" t="s">
        <v>885</v>
      </c>
      <c r="B491" s="4" t="s">
        <v>11</v>
      </c>
      <c r="C491" s="21" t="s">
        <v>1007</v>
      </c>
      <c r="D491" s="4" t="s">
        <v>36</v>
      </c>
      <c r="E491" s="4" t="s">
        <v>8</v>
      </c>
      <c r="F491" s="4" t="s">
        <v>22</v>
      </c>
      <c r="G491" s="13">
        <v>87377258</v>
      </c>
      <c r="H491" s="4" t="s">
        <v>650</v>
      </c>
    </row>
    <row r="492" spans="1:8" s="5" customFormat="1" x14ac:dyDescent="0.2">
      <c r="A492" s="4" t="s">
        <v>886</v>
      </c>
      <c r="B492" s="4" t="s">
        <v>11</v>
      </c>
      <c r="C492" s="21" t="s">
        <v>1013</v>
      </c>
      <c r="D492" s="4" t="s">
        <v>36</v>
      </c>
      <c r="E492" s="4" t="s">
        <v>8</v>
      </c>
      <c r="F492" s="4" t="s">
        <v>22</v>
      </c>
      <c r="G492" s="13">
        <v>33048269</v>
      </c>
      <c r="H492" s="4" t="s">
        <v>40</v>
      </c>
    </row>
    <row r="493" spans="1:8" s="5" customFormat="1" x14ac:dyDescent="0.2">
      <c r="A493" s="4" t="s">
        <v>887</v>
      </c>
      <c r="B493" s="4" t="s">
        <v>11</v>
      </c>
      <c r="C493" s="21" t="s">
        <v>1004</v>
      </c>
      <c r="D493" s="4" t="s">
        <v>36</v>
      </c>
      <c r="E493" s="4" t="s">
        <v>8</v>
      </c>
      <c r="F493" s="4" t="s">
        <v>22</v>
      </c>
      <c r="G493" s="13">
        <v>119336131</v>
      </c>
      <c r="H493" s="4" t="s">
        <v>742</v>
      </c>
    </row>
    <row r="494" spans="1:8" s="5" customFormat="1" x14ac:dyDescent="0.2">
      <c r="A494" s="4" t="s">
        <v>888</v>
      </c>
      <c r="B494" s="4" t="s">
        <v>11</v>
      </c>
      <c r="C494" s="21" t="s">
        <v>1004</v>
      </c>
      <c r="D494" s="4" t="s">
        <v>36</v>
      </c>
      <c r="E494" s="4" t="s">
        <v>8</v>
      </c>
      <c r="F494" s="4" t="s">
        <v>22</v>
      </c>
      <c r="G494" s="13">
        <v>100852723</v>
      </c>
      <c r="H494" s="4" t="s">
        <v>40</v>
      </c>
    </row>
    <row r="495" spans="1:8" s="5" customFormat="1" x14ac:dyDescent="0.2">
      <c r="A495" s="4" t="s">
        <v>889</v>
      </c>
      <c r="B495" s="4" t="s">
        <v>11</v>
      </c>
      <c r="C495" s="21" t="s">
        <v>1002</v>
      </c>
      <c r="D495" s="4" t="s">
        <v>36</v>
      </c>
      <c r="E495" s="4" t="s">
        <v>8</v>
      </c>
      <c r="F495" s="4" t="s">
        <v>22</v>
      </c>
      <c r="G495" s="13">
        <v>137339841</v>
      </c>
      <c r="H495" s="4" t="s">
        <v>635</v>
      </c>
    </row>
    <row r="496" spans="1:8" s="5" customFormat="1" x14ac:dyDescent="0.2">
      <c r="A496" s="4" t="s">
        <v>890</v>
      </c>
      <c r="B496" s="4" t="s">
        <v>11</v>
      </c>
      <c r="C496" s="21" t="s">
        <v>1001</v>
      </c>
      <c r="D496" s="4" t="s">
        <v>36</v>
      </c>
      <c r="E496" s="4" t="s">
        <v>8</v>
      </c>
      <c r="F496" s="4" t="s">
        <v>22</v>
      </c>
      <c r="G496" s="13">
        <v>181867690</v>
      </c>
      <c r="H496" s="4" t="s">
        <v>725</v>
      </c>
    </row>
    <row r="497" spans="1:20" s="5" customFormat="1" x14ac:dyDescent="0.2">
      <c r="A497" s="4" t="s">
        <v>891</v>
      </c>
      <c r="B497" s="4" t="s">
        <v>11</v>
      </c>
      <c r="C497" s="21" t="s">
        <v>1003</v>
      </c>
      <c r="D497" s="4" t="s">
        <v>36</v>
      </c>
      <c r="E497" s="4" t="s">
        <v>8</v>
      </c>
      <c r="F497" s="4" t="s">
        <v>22</v>
      </c>
      <c r="G497" s="13">
        <v>133148563</v>
      </c>
      <c r="H497" s="4" t="s">
        <v>742</v>
      </c>
    </row>
    <row r="498" spans="1:20" s="5" customFormat="1" x14ac:dyDescent="0.2">
      <c r="A498" s="4" t="s">
        <v>892</v>
      </c>
      <c r="B498" s="4" t="s">
        <v>11</v>
      </c>
      <c r="C498" s="21" t="s">
        <v>1016</v>
      </c>
      <c r="D498" s="4" t="s">
        <v>36</v>
      </c>
      <c r="E498" s="4" t="s">
        <v>8</v>
      </c>
      <c r="F498" s="4" t="s">
        <v>22</v>
      </c>
      <c r="G498" s="13">
        <v>147586907</v>
      </c>
      <c r="H498" s="4" t="s">
        <v>725</v>
      </c>
    </row>
    <row r="499" spans="1:20" s="5" customFormat="1" x14ac:dyDescent="0.2">
      <c r="A499" s="4" t="s">
        <v>893</v>
      </c>
      <c r="B499" s="4" t="s">
        <v>11</v>
      </c>
      <c r="C499" s="21" t="s">
        <v>1004</v>
      </c>
      <c r="D499" s="4" t="s">
        <v>36</v>
      </c>
      <c r="E499" s="4" t="s">
        <v>8</v>
      </c>
      <c r="F499" s="4" t="s">
        <v>22</v>
      </c>
      <c r="G499" s="13">
        <v>123254101</v>
      </c>
      <c r="H499" s="4" t="s">
        <v>650</v>
      </c>
    </row>
    <row r="500" spans="1:20" s="5" customFormat="1" x14ac:dyDescent="0.2">
      <c r="A500" s="4" t="s">
        <v>894</v>
      </c>
      <c r="B500" s="4" t="s">
        <v>11</v>
      </c>
      <c r="C500" s="21" t="s">
        <v>1001</v>
      </c>
      <c r="D500" s="4" t="s">
        <v>36</v>
      </c>
      <c r="E500" s="4" t="s">
        <v>8</v>
      </c>
      <c r="F500" s="4" t="s">
        <v>22</v>
      </c>
      <c r="G500" s="13">
        <v>244884156</v>
      </c>
      <c r="H500" s="4" t="s">
        <v>41</v>
      </c>
    </row>
    <row r="501" spans="1:20" s="5" customFormat="1" x14ac:dyDescent="0.2">
      <c r="A501" s="4" t="s">
        <v>895</v>
      </c>
      <c r="B501" s="4" t="s">
        <v>11</v>
      </c>
      <c r="C501" s="21" t="s">
        <v>1022</v>
      </c>
      <c r="D501" s="4" t="s">
        <v>36</v>
      </c>
      <c r="E501" s="4" t="s">
        <v>8</v>
      </c>
      <c r="F501" s="4" t="s">
        <v>22</v>
      </c>
      <c r="G501" s="13">
        <v>70889082</v>
      </c>
      <c r="H501" s="4" t="s">
        <v>742</v>
      </c>
    </row>
    <row r="502" spans="1:20" s="5" customFormat="1" x14ac:dyDescent="0.2">
      <c r="A502" s="4" t="s">
        <v>896</v>
      </c>
      <c r="B502" s="4" t="s">
        <v>11</v>
      </c>
      <c r="C502" s="21" t="s">
        <v>1003</v>
      </c>
      <c r="D502" s="4" t="s">
        <v>36</v>
      </c>
      <c r="E502" s="4" t="s">
        <v>8</v>
      </c>
      <c r="F502" s="4" t="s">
        <v>22</v>
      </c>
      <c r="G502" s="13">
        <v>89755105</v>
      </c>
      <c r="H502" s="4" t="s">
        <v>655</v>
      </c>
    </row>
    <row r="503" spans="1:20" x14ac:dyDescent="0.2">
      <c r="A503" s="4" t="s">
        <v>897</v>
      </c>
      <c r="B503" s="4" t="s">
        <v>11</v>
      </c>
      <c r="C503" s="21" t="s">
        <v>1016</v>
      </c>
      <c r="D503" s="4" t="s">
        <v>36</v>
      </c>
      <c r="E503" s="4" t="s">
        <v>8</v>
      </c>
      <c r="F503" s="4" t="s">
        <v>22</v>
      </c>
      <c r="G503" s="13">
        <v>248270822</v>
      </c>
      <c r="H503" s="4" t="s">
        <v>40</v>
      </c>
      <c r="I503" s="10"/>
      <c r="J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x14ac:dyDescent="0.2">
      <c r="A504" s="4" t="s">
        <v>898</v>
      </c>
      <c r="B504" s="4" t="s">
        <v>11</v>
      </c>
      <c r="C504" s="21" t="s">
        <v>1003</v>
      </c>
      <c r="D504" s="4" t="s">
        <v>36</v>
      </c>
      <c r="E504" s="4" t="s">
        <v>8</v>
      </c>
      <c r="F504" s="4" t="s">
        <v>22</v>
      </c>
      <c r="G504" s="13">
        <v>52025618</v>
      </c>
      <c r="H504" s="4" t="s">
        <v>39</v>
      </c>
      <c r="I504" s="10"/>
      <c r="J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x14ac:dyDescent="0.2">
      <c r="A505" s="4" t="s">
        <v>899</v>
      </c>
      <c r="B505" s="4" t="s">
        <v>11</v>
      </c>
      <c r="C505" s="21" t="s">
        <v>1005</v>
      </c>
      <c r="D505" s="4" t="s">
        <v>36</v>
      </c>
      <c r="E505" s="4" t="s">
        <v>8</v>
      </c>
      <c r="F505" s="4" t="s">
        <v>22</v>
      </c>
      <c r="G505" s="13">
        <v>40745456</v>
      </c>
      <c r="H505" s="4" t="s">
        <v>672</v>
      </c>
      <c r="I505" s="10"/>
      <c r="J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x14ac:dyDescent="0.2">
      <c r="A506" s="4" t="s">
        <v>900</v>
      </c>
      <c r="B506" s="4" t="s">
        <v>11</v>
      </c>
      <c r="C506" s="21" t="s">
        <v>1005</v>
      </c>
      <c r="D506" s="4" t="s">
        <v>36</v>
      </c>
      <c r="E506" s="4" t="s">
        <v>8</v>
      </c>
      <c r="F506" s="4" t="s">
        <v>22</v>
      </c>
      <c r="G506" s="13">
        <v>97874176</v>
      </c>
      <c r="H506" s="4" t="s">
        <v>725</v>
      </c>
      <c r="I506" s="10"/>
      <c r="J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x14ac:dyDescent="0.2">
      <c r="A507" s="4" t="s">
        <v>901</v>
      </c>
      <c r="B507" s="4" t="s">
        <v>11</v>
      </c>
      <c r="C507" s="21" t="s">
        <v>1006</v>
      </c>
      <c r="D507" s="4" t="s">
        <v>36</v>
      </c>
      <c r="E507" s="4" t="s">
        <v>8</v>
      </c>
      <c r="F507" s="4" t="s">
        <v>22</v>
      </c>
      <c r="G507" s="13">
        <v>123350895</v>
      </c>
      <c r="H507" s="4" t="s">
        <v>577</v>
      </c>
      <c r="I507" s="10"/>
      <c r="J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x14ac:dyDescent="0.2">
      <c r="A508" s="4" t="s">
        <v>902</v>
      </c>
      <c r="B508" s="4" t="s">
        <v>11</v>
      </c>
      <c r="C508" s="21" t="s">
        <v>1001</v>
      </c>
      <c r="D508" s="4" t="s">
        <v>36</v>
      </c>
      <c r="E508" s="4" t="s">
        <v>8</v>
      </c>
      <c r="F508" s="4" t="s">
        <v>22</v>
      </c>
      <c r="G508" s="13">
        <v>117214034</v>
      </c>
      <c r="H508" s="4" t="s">
        <v>742</v>
      </c>
      <c r="I508" s="10"/>
      <c r="J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x14ac:dyDescent="0.2">
      <c r="A509" s="4" t="s">
        <v>903</v>
      </c>
      <c r="B509" s="4" t="s">
        <v>11</v>
      </c>
      <c r="C509" s="21" t="s">
        <v>1012</v>
      </c>
      <c r="D509" s="4" t="s">
        <v>36</v>
      </c>
      <c r="E509" s="4" t="s">
        <v>8</v>
      </c>
      <c r="F509" s="4" t="s">
        <v>22</v>
      </c>
      <c r="G509" s="13">
        <v>263645157</v>
      </c>
      <c r="H509" s="4" t="s">
        <v>742</v>
      </c>
      <c r="I509" s="10"/>
      <c r="J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x14ac:dyDescent="0.2">
      <c r="A510" s="4" t="s">
        <v>904</v>
      </c>
      <c r="B510" s="4" t="s">
        <v>11</v>
      </c>
      <c r="C510" s="21" t="s">
        <v>1002</v>
      </c>
      <c r="D510" s="4" t="s">
        <v>36</v>
      </c>
      <c r="E510" s="4" t="s">
        <v>8</v>
      </c>
      <c r="F510" s="4" t="s">
        <v>22</v>
      </c>
      <c r="G510" s="13">
        <v>135712261</v>
      </c>
      <c r="H510" s="4" t="s">
        <v>612</v>
      </c>
      <c r="I510" s="10"/>
      <c r="J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x14ac:dyDescent="0.2">
      <c r="A511" s="4" t="s">
        <v>905</v>
      </c>
      <c r="B511" s="4" t="s">
        <v>11</v>
      </c>
      <c r="C511" s="21" t="s">
        <v>1017</v>
      </c>
      <c r="D511" s="4" t="s">
        <v>36</v>
      </c>
      <c r="E511" s="4" t="s">
        <v>8</v>
      </c>
      <c r="F511" s="4" t="s">
        <v>22</v>
      </c>
      <c r="G511" s="13">
        <v>272881596</v>
      </c>
      <c r="H511" s="4" t="s">
        <v>577</v>
      </c>
      <c r="I511" s="10"/>
      <c r="J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x14ac:dyDescent="0.2">
      <c r="A512" s="4" t="s">
        <v>906</v>
      </c>
      <c r="B512" s="4" t="s">
        <v>11</v>
      </c>
      <c r="C512" s="21" t="s">
        <v>1006</v>
      </c>
      <c r="D512" s="4" t="s">
        <v>36</v>
      </c>
      <c r="E512" s="4" t="s">
        <v>8</v>
      </c>
      <c r="F512" s="4" t="s">
        <v>22</v>
      </c>
      <c r="G512" s="13">
        <v>113469730</v>
      </c>
      <c r="H512" s="4" t="s">
        <v>564</v>
      </c>
      <c r="I512" s="10"/>
      <c r="J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x14ac:dyDescent="0.2">
      <c r="A513" s="4" t="s">
        <v>907</v>
      </c>
      <c r="B513" s="4" t="s">
        <v>11</v>
      </c>
      <c r="C513" s="21" t="s">
        <v>1002</v>
      </c>
      <c r="D513" s="4" t="s">
        <v>36</v>
      </c>
      <c r="E513" s="4" t="s">
        <v>8</v>
      </c>
      <c r="F513" s="4" t="s">
        <v>22</v>
      </c>
      <c r="G513" s="13">
        <v>119066500</v>
      </c>
      <c r="H513" s="4" t="s">
        <v>164</v>
      </c>
      <c r="I513" s="10"/>
      <c r="J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x14ac:dyDescent="0.2">
      <c r="A514" s="4" t="s">
        <v>908</v>
      </c>
      <c r="B514" s="4" t="s">
        <v>11</v>
      </c>
      <c r="C514" s="21" t="s">
        <v>1017</v>
      </c>
      <c r="D514" s="4" t="s">
        <v>36</v>
      </c>
      <c r="E514" s="4" t="s">
        <v>8</v>
      </c>
      <c r="F514" s="4" t="s">
        <v>22</v>
      </c>
      <c r="G514" s="13">
        <v>140504577</v>
      </c>
      <c r="H514" s="4" t="s">
        <v>635</v>
      </c>
      <c r="I514" s="10"/>
      <c r="J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x14ac:dyDescent="0.2">
      <c r="A515" s="4" t="s">
        <v>909</v>
      </c>
      <c r="B515" s="4" t="s">
        <v>11</v>
      </c>
      <c r="C515" s="21" t="s">
        <v>1003</v>
      </c>
      <c r="D515" s="4" t="s">
        <v>36</v>
      </c>
      <c r="E515" s="4" t="s">
        <v>8</v>
      </c>
      <c r="F515" s="4" t="s">
        <v>22</v>
      </c>
      <c r="G515" s="13">
        <v>222528882</v>
      </c>
      <c r="H515" s="4" t="s">
        <v>577</v>
      </c>
      <c r="I515" s="10"/>
      <c r="J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x14ac:dyDescent="0.2">
      <c r="A516" s="4" t="s">
        <v>910</v>
      </c>
      <c r="B516" s="4" t="s">
        <v>11</v>
      </c>
      <c r="C516" s="21" t="s">
        <v>1016</v>
      </c>
      <c r="D516" s="4" t="s">
        <v>36</v>
      </c>
      <c r="E516" s="4" t="s">
        <v>8</v>
      </c>
      <c r="F516" s="4" t="s">
        <v>22</v>
      </c>
      <c r="G516" s="13">
        <v>199414075</v>
      </c>
      <c r="H516" s="4" t="s">
        <v>774</v>
      </c>
      <c r="I516" s="10"/>
      <c r="J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x14ac:dyDescent="0.2">
      <c r="A517" s="4" t="s">
        <v>911</v>
      </c>
      <c r="B517" s="4" t="s">
        <v>11</v>
      </c>
      <c r="C517" s="21" t="s">
        <v>1017</v>
      </c>
      <c r="D517" s="4" t="s">
        <v>36</v>
      </c>
      <c r="E517" s="4" t="s">
        <v>8</v>
      </c>
      <c r="F517" s="4" t="s">
        <v>22</v>
      </c>
      <c r="G517" s="13">
        <v>56358593</v>
      </c>
      <c r="H517" s="4" t="s">
        <v>41</v>
      </c>
      <c r="I517" s="10"/>
      <c r="J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x14ac:dyDescent="0.2">
      <c r="A518" s="4" t="s">
        <v>912</v>
      </c>
      <c r="B518" s="4" t="s">
        <v>11</v>
      </c>
      <c r="C518" s="21" t="s">
        <v>1022</v>
      </c>
      <c r="D518" s="4" t="s">
        <v>36</v>
      </c>
      <c r="E518" s="4" t="s">
        <v>8</v>
      </c>
      <c r="F518" s="4" t="s">
        <v>22</v>
      </c>
      <c r="G518" s="13">
        <v>31549696</v>
      </c>
      <c r="H518" s="4" t="s">
        <v>774</v>
      </c>
      <c r="I518" s="10"/>
      <c r="J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x14ac:dyDescent="0.2">
      <c r="A519" s="4" t="s">
        <v>913</v>
      </c>
      <c r="B519" s="4" t="s">
        <v>11</v>
      </c>
      <c r="C519" s="21" t="s">
        <v>1013</v>
      </c>
      <c r="D519" s="4" t="s">
        <v>36</v>
      </c>
      <c r="E519" s="4" t="s">
        <v>18</v>
      </c>
      <c r="F519" s="4" t="s">
        <v>22</v>
      </c>
      <c r="G519" s="13">
        <v>28678200</v>
      </c>
      <c r="H519" s="4" t="s">
        <v>13</v>
      </c>
      <c r="I519" s="10"/>
      <c r="J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x14ac:dyDescent="0.2">
      <c r="A520" s="4" t="s">
        <v>914</v>
      </c>
      <c r="B520" s="4" t="s">
        <v>11</v>
      </c>
      <c r="C520" s="21" t="s">
        <v>1007</v>
      </c>
      <c r="D520" s="4" t="s">
        <v>36</v>
      </c>
      <c r="E520" s="4" t="s">
        <v>8</v>
      </c>
      <c r="F520" s="4" t="s">
        <v>22</v>
      </c>
      <c r="G520" s="13">
        <v>135090230</v>
      </c>
      <c r="H520" s="4" t="s">
        <v>635</v>
      </c>
      <c r="I520" s="10"/>
      <c r="J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x14ac:dyDescent="0.2">
      <c r="A521" s="4" t="s">
        <v>915</v>
      </c>
      <c r="B521" s="4" t="s">
        <v>11</v>
      </c>
      <c r="C521" s="21" t="s">
        <v>1007</v>
      </c>
      <c r="D521" s="4" t="s">
        <v>36</v>
      </c>
      <c r="E521" s="4" t="s">
        <v>8</v>
      </c>
      <c r="F521" s="4" t="s">
        <v>22</v>
      </c>
      <c r="G521" s="13">
        <v>20824603</v>
      </c>
      <c r="H521" s="4" t="s">
        <v>40</v>
      </c>
      <c r="I521" s="10"/>
      <c r="J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x14ac:dyDescent="0.2">
      <c r="A522" s="4" t="s">
        <v>916</v>
      </c>
      <c r="B522" s="4" t="s">
        <v>11</v>
      </c>
      <c r="C522" s="21" t="s">
        <v>1012</v>
      </c>
      <c r="D522" s="4" t="s">
        <v>36</v>
      </c>
      <c r="E522" s="4" t="s">
        <v>8</v>
      </c>
      <c r="F522" s="4" t="s">
        <v>22</v>
      </c>
      <c r="G522" s="13">
        <v>66998675</v>
      </c>
      <c r="H522" s="4" t="s">
        <v>40</v>
      </c>
      <c r="I522" s="10"/>
      <c r="J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x14ac:dyDescent="0.2">
      <c r="A523" s="4" t="s">
        <v>917</v>
      </c>
      <c r="B523" s="4" t="s">
        <v>11</v>
      </c>
      <c r="C523" s="21" t="s">
        <v>1002</v>
      </c>
      <c r="D523" s="4" t="s">
        <v>36</v>
      </c>
      <c r="E523" s="4" t="s">
        <v>8</v>
      </c>
      <c r="F523" s="4" t="s">
        <v>22</v>
      </c>
      <c r="G523" s="13">
        <v>157206121</v>
      </c>
      <c r="H523" s="4" t="s">
        <v>650</v>
      </c>
      <c r="I523" s="10"/>
      <c r="J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x14ac:dyDescent="0.2">
      <c r="A524" s="4" t="s">
        <v>918</v>
      </c>
      <c r="B524" s="4" t="s">
        <v>11</v>
      </c>
      <c r="C524" s="21" t="s">
        <v>1022</v>
      </c>
      <c r="D524" s="4" t="s">
        <v>36</v>
      </c>
      <c r="E524" s="4" t="s">
        <v>8</v>
      </c>
      <c r="F524" s="4" t="s">
        <v>22</v>
      </c>
      <c r="G524" s="13">
        <v>109954303</v>
      </c>
      <c r="H524" s="4" t="s">
        <v>612</v>
      </c>
      <c r="I524" s="10"/>
      <c r="J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x14ac:dyDescent="0.2">
      <c r="A525" s="4" t="s">
        <v>919</v>
      </c>
      <c r="B525" s="4" t="s">
        <v>11</v>
      </c>
      <c r="C525" s="21" t="s">
        <v>1020</v>
      </c>
      <c r="D525" s="4" t="s">
        <v>36</v>
      </c>
      <c r="E525" s="4" t="s">
        <v>8</v>
      </c>
      <c r="F525" s="4" t="s">
        <v>22</v>
      </c>
      <c r="G525" s="13">
        <v>96546916</v>
      </c>
      <c r="H525" s="4" t="s">
        <v>635</v>
      </c>
      <c r="I525" s="10"/>
      <c r="J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x14ac:dyDescent="0.2">
      <c r="A526" s="4" t="s">
        <v>920</v>
      </c>
      <c r="B526" s="4" t="s">
        <v>11</v>
      </c>
      <c r="C526" s="21" t="s">
        <v>1022</v>
      </c>
      <c r="D526" s="4" t="s">
        <v>36</v>
      </c>
      <c r="E526" s="4" t="s">
        <v>8</v>
      </c>
      <c r="F526" s="4" t="s">
        <v>22</v>
      </c>
      <c r="G526" s="13">
        <v>58586611</v>
      </c>
      <c r="H526" s="4" t="s">
        <v>725</v>
      </c>
      <c r="I526" s="10"/>
      <c r="J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x14ac:dyDescent="0.2">
      <c r="A527" s="4" t="s">
        <v>921</v>
      </c>
      <c r="B527" s="4" t="s">
        <v>11</v>
      </c>
      <c r="C527" s="21" t="s">
        <v>1002</v>
      </c>
      <c r="D527" s="4" t="s">
        <v>36</v>
      </c>
      <c r="E527" s="4" t="s">
        <v>8</v>
      </c>
      <c r="F527" s="4" t="s">
        <v>22</v>
      </c>
      <c r="G527" s="13">
        <v>32959951.879999999</v>
      </c>
      <c r="H527" s="4" t="s">
        <v>650</v>
      </c>
      <c r="I527" s="10"/>
      <c r="J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x14ac:dyDescent="0.2">
      <c r="A528" s="4" t="s">
        <v>922</v>
      </c>
      <c r="B528" s="4" t="s">
        <v>11</v>
      </c>
      <c r="C528" s="21" t="s">
        <v>1002</v>
      </c>
      <c r="D528" s="4" t="s">
        <v>36</v>
      </c>
      <c r="E528" s="4" t="s">
        <v>8</v>
      </c>
      <c r="F528" s="4" t="s">
        <v>22</v>
      </c>
      <c r="G528" s="13">
        <v>34696138</v>
      </c>
      <c r="H528" s="4" t="s">
        <v>39</v>
      </c>
      <c r="I528" s="10"/>
      <c r="J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x14ac:dyDescent="0.2">
      <c r="A529" s="4" t="s">
        <v>923</v>
      </c>
      <c r="B529" s="4" t="s">
        <v>11</v>
      </c>
      <c r="C529" s="21" t="s">
        <v>1002</v>
      </c>
      <c r="D529" s="4" t="s">
        <v>36</v>
      </c>
      <c r="E529" s="4" t="s">
        <v>8</v>
      </c>
      <c r="F529" s="4" t="s">
        <v>22</v>
      </c>
      <c r="G529" s="13">
        <v>240519102</v>
      </c>
      <c r="H529" s="4" t="s">
        <v>650</v>
      </c>
      <c r="I529" s="10"/>
      <c r="J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x14ac:dyDescent="0.2">
      <c r="A530" s="4" t="s">
        <v>924</v>
      </c>
      <c r="B530" s="4" t="s">
        <v>11</v>
      </c>
      <c r="C530" s="21" t="s">
        <v>1001</v>
      </c>
      <c r="D530" s="4" t="s">
        <v>36</v>
      </c>
      <c r="E530" s="4" t="s">
        <v>8</v>
      </c>
      <c r="F530" s="4" t="s">
        <v>22</v>
      </c>
      <c r="G530" s="13">
        <v>38204642</v>
      </c>
      <c r="H530" s="4" t="s">
        <v>650</v>
      </c>
      <c r="I530" s="10"/>
      <c r="J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x14ac:dyDescent="0.2">
      <c r="A531" s="4" t="s">
        <v>925</v>
      </c>
      <c r="B531" s="4" t="s">
        <v>11</v>
      </c>
      <c r="C531" s="21" t="s">
        <v>1012</v>
      </c>
      <c r="D531" s="4" t="s">
        <v>36</v>
      </c>
      <c r="E531" s="4" t="s">
        <v>8</v>
      </c>
      <c r="F531" s="4" t="s">
        <v>22</v>
      </c>
      <c r="G531" s="13">
        <v>70187149</v>
      </c>
      <c r="H531" s="4" t="s">
        <v>725</v>
      </c>
      <c r="I531" s="10"/>
      <c r="J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x14ac:dyDescent="0.2">
      <c r="A532" s="4" t="s">
        <v>926</v>
      </c>
      <c r="B532" s="4" t="s">
        <v>11</v>
      </c>
      <c r="C532" s="21" t="s">
        <v>1012</v>
      </c>
      <c r="D532" s="4" t="s">
        <v>36</v>
      </c>
      <c r="E532" s="4" t="s">
        <v>8</v>
      </c>
      <c r="F532" s="4" t="s">
        <v>22</v>
      </c>
      <c r="G532" s="13">
        <v>40516986</v>
      </c>
      <c r="H532" s="4" t="s">
        <v>650</v>
      </c>
      <c r="I532" s="10"/>
      <c r="J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x14ac:dyDescent="0.2">
      <c r="A533" s="4" t="s">
        <v>927</v>
      </c>
      <c r="B533" s="4" t="s">
        <v>11</v>
      </c>
      <c r="C533" s="21" t="s">
        <v>1005</v>
      </c>
      <c r="D533" s="4" t="s">
        <v>36</v>
      </c>
      <c r="E533" s="4" t="s">
        <v>8</v>
      </c>
      <c r="F533" s="4" t="s">
        <v>22</v>
      </c>
      <c r="G533" s="13">
        <v>105306078</v>
      </c>
      <c r="H533" s="4" t="s">
        <v>37</v>
      </c>
      <c r="I533" s="10"/>
      <c r="J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x14ac:dyDescent="0.2">
      <c r="A534" s="4" t="s">
        <v>928</v>
      </c>
      <c r="B534" s="4" t="s">
        <v>11</v>
      </c>
      <c r="C534" s="21" t="s">
        <v>1002</v>
      </c>
      <c r="D534" s="4" t="s">
        <v>36</v>
      </c>
      <c r="E534" s="4" t="s">
        <v>8</v>
      </c>
      <c r="F534" s="4" t="s">
        <v>22</v>
      </c>
      <c r="G534" s="13">
        <v>42322358</v>
      </c>
      <c r="H534" s="4" t="s">
        <v>612</v>
      </c>
      <c r="I534" s="10"/>
      <c r="J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x14ac:dyDescent="0.2">
      <c r="A535" s="4" t="s">
        <v>929</v>
      </c>
      <c r="B535" s="4" t="s">
        <v>11</v>
      </c>
      <c r="C535" s="21" t="s">
        <v>1002</v>
      </c>
      <c r="D535" s="4" t="s">
        <v>36</v>
      </c>
      <c r="E535" s="4" t="s">
        <v>8</v>
      </c>
      <c r="F535" s="4" t="s">
        <v>22</v>
      </c>
      <c r="G535" s="13">
        <v>47105491</v>
      </c>
      <c r="H535" s="4" t="s">
        <v>635</v>
      </c>
      <c r="I535" s="10"/>
      <c r="J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x14ac:dyDescent="0.2">
      <c r="A536" s="4" t="s">
        <v>930</v>
      </c>
      <c r="B536" s="4" t="s">
        <v>11</v>
      </c>
      <c r="C536" s="21" t="s">
        <v>1006</v>
      </c>
      <c r="D536" s="4" t="s">
        <v>36</v>
      </c>
      <c r="E536" s="4" t="s">
        <v>8</v>
      </c>
      <c r="F536" s="4" t="s">
        <v>22</v>
      </c>
      <c r="G536" s="13">
        <v>27264017</v>
      </c>
      <c r="H536" s="4" t="s">
        <v>37</v>
      </c>
      <c r="I536" s="10"/>
      <c r="J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x14ac:dyDescent="0.2">
      <c r="A537" s="4" t="s">
        <v>931</v>
      </c>
      <c r="B537" s="4" t="s">
        <v>11</v>
      </c>
      <c r="C537" s="21" t="s">
        <v>1003</v>
      </c>
      <c r="D537" s="4" t="s">
        <v>36</v>
      </c>
      <c r="E537" s="4" t="s">
        <v>8</v>
      </c>
      <c r="F537" s="4" t="s">
        <v>22</v>
      </c>
      <c r="G537" s="13">
        <v>42004804</v>
      </c>
      <c r="H537" s="4" t="s">
        <v>39</v>
      </c>
      <c r="I537" s="10"/>
      <c r="J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x14ac:dyDescent="0.2">
      <c r="A538" s="4" t="s">
        <v>932</v>
      </c>
      <c r="B538" s="4" t="s">
        <v>11</v>
      </c>
      <c r="C538" s="21" t="s">
        <v>1001</v>
      </c>
      <c r="D538" s="4" t="s">
        <v>36</v>
      </c>
      <c r="E538" s="4" t="s">
        <v>8</v>
      </c>
      <c r="F538" s="4" t="s">
        <v>22</v>
      </c>
      <c r="G538" s="13">
        <v>270163131</v>
      </c>
      <c r="H538" s="4" t="s">
        <v>650</v>
      </c>
      <c r="I538" s="10"/>
      <c r="J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x14ac:dyDescent="0.2">
      <c r="A539" s="4" t="s">
        <v>933</v>
      </c>
      <c r="B539" s="4" t="s">
        <v>11</v>
      </c>
      <c r="C539" s="21" t="s">
        <v>1018</v>
      </c>
      <c r="D539" s="4" t="s">
        <v>36</v>
      </c>
      <c r="E539" s="4" t="s">
        <v>8</v>
      </c>
      <c r="F539" s="4" t="s">
        <v>22</v>
      </c>
      <c r="G539" s="13">
        <v>15459503</v>
      </c>
      <c r="H539" s="4" t="s">
        <v>40</v>
      </c>
      <c r="I539" s="10"/>
      <c r="J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x14ac:dyDescent="0.2">
      <c r="A540" s="4" t="s">
        <v>934</v>
      </c>
      <c r="B540" s="4" t="s">
        <v>11</v>
      </c>
      <c r="C540" s="21" t="s">
        <v>1018</v>
      </c>
      <c r="D540" s="4" t="s">
        <v>36</v>
      </c>
      <c r="E540" s="4" t="s">
        <v>8</v>
      </c>
      <c r="F540" s="4" t="s">
        <v>22</v>
      </c>
      <c r="G540" s="13">
        <v>63078573</v>
      </c>
      <c r="H540" s="4" t="s">
        <v>725</v>
      </c>
      <c r="I540" s="10"/>
      <c r="J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x14ac:dyDescent="0.2">
      <c r="A541" s="4" t="s">
        <v>935</v>
      </c>
      <c r="B541" s="4" t="s">
        <v>11</v>
      </c>
      <c r="C541" s="21" t="s">
        <v>1012</v>
      </c>
      <c r="D541" s="4" t="s">
        <v>36</v>
      </c>
      <c r="E541" s="4" t="s">
        <v>8</v>
      </c>
      <c r="F541" s="4" t="s">
        <v>22</v>
      </c>
      <c r="G541" s="13">
        <v>259286410</v>
      </c>
      <c r="H541" s="4" t="s">
        <v>635</v>
      </c>
      <c r="I541" s="10"/>
      <c r="J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x14ac:dyDescent="0.2">
      <c r="A542" s="4" t="s">
        <v>936</v>
      </c>
      <c r="B542" s="4" t="s">
        <v>11</v>
      </c>
      <c r="C542" s="21" t="s">
        <v>1002</v>
      </c>
      <c r="D542" s="4" t="s">
        <v>36</v>
      </c>
      <c r="E542" s="4" t="s">
        <v>8</v>
      </c>
      <c r="F542" s="4" t="s">
        <v>22</v>
      </c>
      <c r="G542" s="13">
        <v>59136312</v>
      </c>
      <c r="H542" s="4" t="s">
        <v>635</v>
      </c>
      <c r="I542" s="10"/>
      <c r="J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x14ac:dyDescent="0.2">
      <c r="A543" s="4" t="s">
        <v>937</v>
      </c>
      <c r="B543" s="4" t="s">
        <v>11</v>
      </c>
      <c r="C543" s="21" t="s">
        <v>1002</v>
      </c>
      <c r="D543" s="4" t="s">
        <v>36</v>
      </c>
      <c r="E543" s="4" t="s">
        <v>8</v>
      </c>
      <c r="F543" s="4" t="s">
        <v>22</v>
      </c>
      <c r="G543" s="13">
        <v>134124563</v>
      </c>
      <c r="H543" s="4" t="s">
        <v>38</v>
      </c>
      <c r="I543" s="10"/>
      <c r="J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x14ac:dyDescent="0.2">
      <c r="A544" s="4" t="s">
        <v>938</v>
      </c>
      <c r="B544" s="4" t="s">
        <v>11</v>
      </c>
      <c r="C544" s="21" t="s">
        <v>1002</v>
      </c>
      <c r="D544" s="4" t="s">
        <v>36</v>
      </c>
      <c r="E544" s="4" t="s">
        <v>8</v>
      </c>
      <c r="F544" s="4" t="s">
        <v>22</v>
      </c>
      <c r="G544" s="13">
        <v>243987219</v>
      </c>
      <c r="H544" s="4" t="s">
        <v>725</v>
      </c>
      <c r="I544" s="10"/>
      <c r="J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x14ac:dyDescent="0.2">
      <c r="A545" s="4" t="s">
        <v>939</v>
      </c>
      <c r="B545" s="4" t="s">
        <v>11</v>
      </c>
      <c r="C545" s="21" t="s">
        <v>1002</v>
      </c>
      <c r="D545" s="4" t="s">
        <v>36</v>
      </c>
      <c r="E545" s="4" t="s">
        <v>8</v>
      </c>
      <c r="F545" s="4" t="s">
        <v>22</v>
      </c>
      <c r="G545" s="13">
        <v>352825335</v>
      </c>
      <c r="H545" s="4" t="s">
        <v>363</v>
      </c>
      <c r="I545" s="10"/>
      <c r="J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x14ac:dyDescent="0.2">
      <c r="A546" s="4" t="s">
        <v>940</v>
      </c>
      <c r="B546" s="4" t="s">
        <v>11</v>
      </c>
      <c r="C546" s="21" t="s">
        <v>1022</v>
      </c>
      <c r="D546" s="4" t="s">
        <v>36</v>
      </c>
      <c r="E546" s="4" t="s">
        <v>8</v>
      </c>
      <c r="F546" s="4" t="s">
        <v>22</v>
      </c>
      <c r="G546" s="13">
        <v>195512284</v>
      </c>
      <c r="H546" s="4" t="s">
        <v>655</v>
      </c>
      <c r="I546" s="10"/>
      <c r="J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x14ac:dyDescent="0.2">
      <c r="A547" s="4" t="s">
        <v>941</v>
      </c>
      <c r="B547" s="4" t="s">
        <v>11</v>
      </c>
      <c r="C547" s="21" t="s">
        <v>1006</v>
      </c>
      <c r="D547" s="4" t="s">
        <v>36</v>
      </c>
      <c r="E547" s="4" t="s">
        <v>8</v>
      </c>
      <c r="F547" s="4" t="s">
        <v>22</v>
      </c>
      <c r="G547" s="13">
        <v>100240465</v>
      </c>
      <c r="H547" s="4" t="s">
        <v>742</v>
      </c>
      <c r="I547" s="10"/>
      <c r="J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x14ac:dyDescent="0.2">
      <c r="A548" s="4" t="s">
        <v>942</v>
      </c>
      <c r="B548" s="4" t="s">
        <v>11</v>
      </c>
      <c r="C548" s="21" t="s">
        <v>1006</v>
      </c>
      <c r="D548" s="4" t="s">
        <v>36</v>
      </c>
      <c r="E548" s="4" t="s">
        <v>8</v>
      </c>
      <c r="F548" s="4" t="s">
        <v>22</v>
      </c>
      <c r="G548" s="13">
        <v>108761583</v>
      </c>
      <c r="H548" s="4" t="s">
        <v>756</v>
      </c>
      <c r="I548" s="10"/>
      <c r="J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x14ac:dyDescent="0.2">
      <c r="A549" s="4" t="s">
        <v>943</v>
      </c>
      <c r="B549" s="4" t="s">
        <v>11</v>
      </c>
      <c r="C549" s="21" t="s">
        <v>1002</v>
      </c>
      <c r="D549" s="4" t="s">
        <v>36</v>
      </c>
      <c r="E549" s="4" t="s">
        <v>8</v>
      </c>
      <c r="F549" s="4" t="s">
        <v>22</v>
      </c>
      <c r="G549" s="13">
        <v>130006681</v>
      </c>
      <c r="H549" s="4" t="s">
        <v>672</v>
      </c>
      <c r="I549" s="10"/>
      <c r="J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x14ac:dyDescent="0.2">
      <c r="A550" s="4" t="s">
        <v>944</v>
      </c>
      <c r="B550" s="4" t="s">
        <v>11</v>
      </c>
      <c r="C550" s="21" t="s">
        <v>1027</v>
      </c>
      <c r="D550" s="4" t="s">
        <v>36</v>
      </c>
      <c r="E550" s="4" t="s">
        <v>8</v>
      </c>
      <c r="F550" s="4" t="s">
        <v>22</v>
      </c>
      <c r="G550" s="13">
        <v>187884891</v>
      </c>
      <c r="H550" s="4" t="s">
        <v>612</v>
      </c>
      <c r="I550" s="10"/>
      <c r="J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x14ac:dyDescent="0.2">
      <c r="A551" s="4" t="s">
        <v>945</v>
      </c>
      <c r="B551" s="4" t="s">
        <v>11</v>
      </c>
      <c r="C551" s="21" t="s">
        <v>1012</v>
      </c>
      <c r="D551" s="4" t="s">
        <v>36</v>
      </c>
      <c r="E551" s="4" t="s">
        <v>8</v>
      </c>
      <c r="F551" s="4" t="s">
        <v>22</v>
      </c>
      <c r="G551" s="13">
        <v>237262927</v>
      </c>
      <c r="H551" s="4" t="s">
        <v>40</v>
      </c>
      <c r="I551" s="10"/>
      <c r="J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x14ac:dyDescent="0.2">
      <c r="A552" s="4" t="s">
        <v>946</v>
      </c>
      <c r="B552" s="4" t="s">
        <v>11</v>
      </c>
      <c r="C552" s="21" t="s">
        <v>1014</v>
      </c>
      <c r="D552" s="4" t="s">
        <v>36</v>
      </c>
      <c r="E552" s="4" t="s">
        <v>18</v>
      </c>
      <c r="F552" s="4" t="s">
        <v>22</v>
      </c>
      <c r="G552" s="13">
        <v>136358106</v>
      </c>
      <c r="H552" s="4" t="s">
        <v>23</v>
      </c>
      <c r="I552" s="10"/>
      <c r="J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x14ac:dyDescent="0.2">
      <c r="A553" s="4" t="s">
        <v>947</v>
      </c>
      <c r="B553" s="4" t="s">
        <v>11</v>
      </c>
      <c r="C553" s="21" t="s">
        <v>1002</v>
      </c>
      <c r="D553" s="4" t="s">
        <v>36</v>
      </c>
      <c r="E553" s="4" t="s">
        <v>8</v>
      </c>
      <c r="F553" s="4" t="s">
        <v>22</v>
      </c>
      <c r="G553" s="13">
        <v>231202475</v>
      </c>
      <c r="H553" s="4" t="s">
        <v>635</v>
      </c>
      <c r="I553" s="10"/>
      <c r="J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s="6" customFormat="1" x14ac:dyDescent="0.2">
      <c r="A554" s="4" t="s">
        <v>948</v>
      </c>
      <c r="B554" s="4" t="s">
        <v>949</v>
      </c>
      <c r="C554" s="21" t="s">
        <v>1028</v>
      </c>
      <c r="D554" s="4" t="s">
        <v>950</v>
      </c>
      <c r="E554" s="4" t="s">
        <v>8</v>
      </c>
      <c r="F554" s="4" t="s">
        <v>22</v>
      </c>
      <c r="G554" s="13">
        <v>0</v>
      </c>
      <c r="H554" s="4" t="s">
        <v>542</v>
      </c>
    </row>
    <row r="555" spans="1:20" s="6" customFormat="1" x14ac:dyDescent="0.2">
      <c r="A555" s="4" t="s">
        <v>951</v>
      </c>
      <c r="B555" s="4" t="s">
        <v>952</v>
      </c>
      <c r="C555" s="21" t="s">
        <v>11</v>
      </c>
      <c r="D555" s="4" t="s">
        <v>953</v>
      </c>
      <c r="E555" s="4" t="s">
        <v>8</v>
      </c>
      <c r="F555" s="4" t="s">
        <v>22</v>
      </c>
      <c r="G555" s="13">
        <v>0</v>
      </c>
      <c r="H555" s="4" t="s">
        <v>23</v>
      </c>
    </row>
    <row r="556" spans="1:20" s="6" customFormat="1" x14ac:dyDescent="0.2">
      <c r="A556" s="4" t="s">
        <v>954</v>
      </c>
      <c r="B556" s="4" t="s">
        <v>955</v>
      </c>
      <c r="C556" s="21" t="s">
        <v>11</v>
      </c>
      <c r="D556" s="4" t="s">
        <v>953</v>
      </c>
      <c r="E556" s="4" t="s">
        <v>8</v>
      </c>
      <c r="F556" s="4" t="s">
        <v>22</v>
      </c>
      <c r="G556" s="13">
        <v>0</v>
      </c>
      <c r="H556" s="4" t="s">
        <v>23</v>
      </c>
    </row>
    <row r="557" spans="1:20" x14ac:dyDescent="0.2">
      <c r="A557" s="4" t="s">
        <v>956</v>
      </c>
      <c r="B557" s="4" t="s">
        <v>957</v>
      </c>
      <c r="C557" s="21" t="s">
        <v>11</v>
      </c>
      <c r="D557" s="4" t="s">
        <v>953</v>
      </c>
      <c r="E557" s="4" t="s">
        <v>14</v>
      </c>
      <c r="F557" s="4" t="s">
        <v>22</v>
      </c>
      <c r="G557" s="13">
        <v>0</v>
      </c>
      <c r="H557" s="4" t="s">
        <v>23</v>
      </c>
      <c r="I557" s="10"/>
      <c r="J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x14ac:dyDescent="0.2">
      <c r="A558" s="4" t="s">
        <v>958</v>
      </c>
      <c r="B558" s="4" t="s">
        <v>10</v>
      </c>
      <c r="C558" s="21" t="s">
        <v>11</v>
      </c>
      <c r="D558" s="4" t="s">
        <v>953</v>
      </c>
      <c r="E558" s="4" t="s">
        <v>18</v>
      </c>
      <c r="F558" s="4" t="s">
        <v>22</v>
      </c>
      <c r="G558" s="13">
        <v>0</v>
      </c>
      <c r="H558" s="4" t="s">
        <v>23</v>
      </c>
      <c r="I558" s="10"/>
      <c r="J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x14ac:dyDescent="0.2">
      <c r="A559" s="4" t="s">
        <v>978</v>
      </c>
      <c r="B559" s="4" t="s">
        <v>15</v>
      </c>
      <c r="C559" s="21" t="s">
        <v>11</v>
      </c>
      <c r="D559" s="4" t="s">
        <v>953</v>
      </c>
      <c r="E559" s="4" t="s">
        <v>8</v>
      </c>
      <c r="F559" s="4" t="s">
        <v>22</v>
      </c>
      <c r="G559" s="13">
        <v>0</v>
      </c>
      <c r="H559" s="4" t="s">
        <v>979</v>
      </c>
      <c r="I559" s="10"/>
      <c r="J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x14ac:dyDescent="0.2">
      <c r="A560" s="4" t="s">
        <v>959</v>
      </c>
      <c r="B560" s="4" t="s">
        <v>960</v>
      </c>
      <c r="C560" s="21" t="s">
        <v>11</v>
      </c>
      <c r="D560" s="4" t="s">
        <v>961</v>
      </c>
      <c r="E560" s="4" t="s">
        <v>8</v>
      </c>
      <c r="F560" s="4" t="s">
        <v>22</v>
      </c>
      <c r="G560" s="13">
        <v>500000000</v>
      </c>
      <c r="H560" s="4" t="s">
        <v>962</v>
      </c>
      <c r="I560" s="10"/>
      <c r="J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x14ac:dyDescent="0.2">
      <c r="A561" s="4" t="s">
        <v>963</v>
      </c>
      <c r="B561" s="4" t="s">
        <v>99</v>
      </c>
      <c r="C561" s="21" t="s">
        <v>1029</v>
      </c>
      <c r="D561" s="4" t="s">
        <v>961</v>
      </c>
      <c r="E561" s="4" t="s">
        <v>8</v>
      </c>
      <c r="F561" s="4" t="s">
        <v>22</v>
      </c>
      <c r="G561" s="13">
        <v>0</v>
      </c>
      <c r="H561" s="4" t="s">
        <v>964</v>
      </c>
      <c r="I561" s="10"/>
      <c r="J561" s="10"/>
      <c r="L561" s="10"/>
      <c r="M561" s="10"/>
      <c r="N561" s="10"/>
      <c r="O561" s="10"/>
      <c r="P561" s="10"/>
      <c r="Q561" s="10"/>
      <c r="R561" s="10"/>
      <c r="S561" s="10"/>
      <c r="T561" s="1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43" fitToHeight="10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Procesos Judiciales</vt:lpstr>
      <vt:lpstr>'Procesos Judiciales'!Títulos_a_imprimir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Costanza Triana Vega</dc:creator>
  <cp:lastModifiedBy>VICTOR ALFONSO ARIAS GARCIA</cp:lastModifiedBy>
  <cp:lastPrinted>2018-08-06T20:07:01Z</cp:lastPrinted>
  <dcterms:created xsi:type="dcterms:W3CDTF">2018-08-06T13:59:01Z</dcterms:created>
  <dcterms:modified xsi:type="dcterms:W3CDTF">2018-08-06T20:07:25Z</dcterms:modified>
</cp:coreProperties>
</file>