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1760" firstSheet="2" activeTab="3"/>
  </bookViews>
  <sheets>
    <sheet name="CENTRO INTERNAL" sheetId="1" state="hidden" r:id="rId1"/>
    <sheet name="CLL 100" sheetId="2" state="hidden" r:id="rId2"/>
    <sheet name="H.C" sheetId="3" r:id="rId3"/>
    <sheet name="GD-FO-49" sheetId="4" r:id="rId4"/>
    <sheet name="INSTRUCTIVO" sheetId="5" r:id="rId5"/>
  </sheets>
  <definedNames>
    <definedName name="_xlnm.Print_Area" localSheetId="0">#N/A</definedName>
    <definedName name="_xlnm.Print_Area" localSheetId="1">#N/A</definedName>
  </definedNames>
  <calcPr fullCalcOnLoad="1"/>
</workbook>
</file>

<file path=xl/comments1.xml><?xml version="1.0" encoding="utf-8"?>
<comments xmlns="http://schemas.openxmlformats.org/spreadsheetml/2006/main">
  <authors>
    <author>apuentesc</author>
  </authors>
  <commentList>
    <comment ref="I119" authorId="0">
      <text>
        <r>
          <rPr>
            <sz val="8"/>
            <rFont val="Tahoma"/>
            <family val="2"/>
          </rPr>
          <t>Cantidad libretas con descuento.</t>
        </r>
      </text>
    </comment>
    <comment ref="I118" authorId="0">
      <text>
        <r>
          <rPr>
            <sz val="8"/>
            <rFont val="Tahoma"/>
            <family val="2"/>
          </rPr>
          <t>Cantidad por valor Descuento.</t>
        </r>
      </text>
    </comment>
    <comment ref="I122" authorId="0">
      <text>
        <r>
          <rPr>
            <sz val="8"/>
            <rFont val="Tahoma"/>
            <family val="2"/>
          </rPr>
          <t xml:space="preserve">Valor libretas expedidas menos descuento electoral.
</t>
        </r>
      </text>
    </comment>
  </commentList>
</comments>
</file>

<file path=xl/sharedStrings.xml><?xml version="1.0" encoding="utf-8"?>
<sst xmlns="http://schemas.openxmlformats.org/spreadsheetml/2006/main" count="7525" uniqueCount="1177">
  <si>
    <t>Ministerio de Relaciones Exteriores</t>
  </si>
  <si>
    <t>República de Colombia</t>
  </si>
  <si>
    <t>TIPO DE DOCUMENTO:</t>
  </si>
  <si>
    <t>FORMATO</t>
  </si>
  <si>
    <t>NOMBRE:</t>
  </si>
  <si>
    <t>RESPONSABILIDAD POR APLICACIÓN:</t>
  </si>
  <si>
    <t>CODIGO: GF-FO-</t>
  </si>
  <si>
    <t>VERSIÓN: 1</t>
  </si>
  <si>
    <t>MOVIMIENTO GENERAL DE PASAPORTES</t>
  </si>
  <si>
    <t>(VALORES TOTALES)</t>
  </si>
  <si>
    <t>MES DE _______ DE_______</t>
  </si>
  <si>
    <t>SALDOS ANTERIORES</t>
  </si>
  <si>
    <t>RECIBIDOS</t>
  </si>
  <si>
    <t>UTILIZADOS</t>
  </si>
  <si>
    <t>ANULADOS</t>
  </si>
  <si>
    <t>NETO VENDIDOS</t>
  </si>
  <si>
    <t>SALDOS QUE PASAN</t>
  </si>
  <si>
    <t xml:space="preserve">DEL NUMERO </t>
  </si>
  <si>
    <t>AL NUMERO</t>
  </si>
  <si>
    <t>SERIE</t>
  </si>
  <si>
    <t>CANTIDAD</t>
  </si>
  <si>
    <t>VALOR UNITARIO</t>
  </si>
  <si>
    <t>VALOR TOTAL</t>
  </si>
  <si>
    <t>RESUMEN</t>
  </si>
  <si>
    <t>Valor pasaporte Libreta de 32 Páginas</t>
  </si>
  <si>
    <t>VALOR PENDIENTE PARA LA EXPEDICIÓN DE PASAPORTE DE 32 PÁGINAS:</t>
  </si>
  <si>
    <t>TOTAL CONSIGNACIONES PENDIENTES LIBRETAS DE 32 PÁGINAS</t>
  </si>
  <si>
    <t>Valor Libreta Banco de 32 Páginas</t>
  </si>
  <si>
    <t>Reporte de Banco</t>
  </si>
  <si>
    <t>DESCUENTO POR PARTICIPACIÓN ELECTORAL 10%, LEY 815 / 03</t>
  </si>
  <si>
    <t>Libretas de 32 páginas $ ________ c/u (-)</t>
  </si>
  <si>
    <t>NOTAS DE CRÉDITO ENVIADAS POR EL BANCO POPULAR POR VALOR DE:</t>
  </si>
  <si>
    <t>VALOR TOTAL DE PASAPORTES EXPEDIDOS:</t>
  </si>
  <si>
    <t>Consignaciones Pendientes Expedición Pasaporte de 32 Páginas (+)</t>
  </si>
  <si>
    <t>Libretas registradas en pasaportes mecánicos (-)</t>
  </si>
  <si>
    <r>
      <t xml:space="preserve">Consignaciones efectudadas en </t>
    </r>
    <r>
      <rPr>
        <b/>
        <sz val="9"/>
        <color indexed="8"/>
        <rFont val="Arial"/>
        <family val="2"/>
      </rPr>
      <t>otras sucursales (-)</t>
    </r>
  </si>
  <si>
    <t>Solicitud devoluciones de dinero Pasaporte de 32 Páginas (+)</t>
  </si>
  <si>
    <t>Consignaciones de otro mes Pasaporte de 32 Páginas (-)</t>
  </si>
  <si>
    <t>GESTÓN FINANCIERA / MOVIMIENTO GENERAL DE PASAPORTES SEDES</t>
  </si>
  <si>
    <t>VALOR TOTAL LIBRETAS EXPEDIDAS:</t>
  </si>
  <si>
    <t>Valor Libreta de 32 Páginas</t>
  </si>
  <si>
    <t>VALOR LIBRETAS EXPEDIDAS MENOS DESCUENTOS:</t>
  </si>
  <si>
    <t>(VALOR LIBRETA)</t>
  </si>
  <si>
    <t>Pagina 1 de 3</t>
  </si>
  <si>
    <t>Pagina 2 de 3</t>
  </si>
  <si>
    <t>Pagina 3 de 3</t>
  </si>
  <si>
    <t>(VALOR IMPUESTO TIMBRE NACIONAL)</t>
  </si>
  <si>
    <t>Reporte Pasaportes  Sede_______</t>
  </si>
  <si>
    <t>Reporte Pasaportes  Sede________</t>
  </si>
  <si>
    <t>Reporte Pasaportes  sede _______</t>
  </si>
  <si>
    <r>
      <t>Consignaciones efectudas en</t>
    </r>
    <r>
      <rPr>
        <b/>
        <sz val="9"/>
        <color indexed="8"/>
        <rFont val="Arial"/>
        <family val="2"/>
      </rPr>
      <t xml:space="preserve"> sede ______(-)</t>
    </r>
  </si>
  <si>
    <t>Pago complementario valor Libreta de 32 páginas (consig, pendiente)</t>
  </si>
  <si>
    <t>VALOR TOTAL IMPUESTO TIMBRE NACIONAL DE PASAPORTES EXPEDIDOS:</t>
  </si>
  <si>
    <t>Valor Impuesto Timbre Nacional Libreta de 32 Páginas</t>
  </si>
  <si>
    <t>Coordinador Grupo Interno de Trabajo Pasaportes 
Sede  _________</t>
  </si>
  <si>
    <t>Coordinador Grupo Interno de Trabajo Pasaportes 
Sede _________</t>
  </si>
  <si>
    <t>Coordinador Grupo Interno de Trabajo Pasaportes
Sede _________</t>
  </si>
  <si>
    <t>PASAPORTE DE 32 PÁGINAS</t>
  </si>
  <si>
    <t>ORDINARIO 32 PÁGINAS</t>
  </si>
  <si>
    <t>LIBRETA TRIPULANTE</t>
  </si>
  <si>
    <t>EXENTOS</t>
  </si>
  <si>
    <t>RENOVACIÓN L.T.T</t>
  </si>
  <si>
    <t>DESCUENTO ELECTORAL</t>
  </si>
  <si>
    <t>RENOVACIÓN LT.T</t>
  </si>
  <si>
    <t>SALDOS PARA EL SIGUIENTE MES</t>
  </si>
  <si>
    <t>NETO VENDIDO</t>
  </si>
  <si>
    <t>VALOR NETO VENDIDO</t>
  </si>
  <si>
    <t>NOTAS DE CRÉDITO ENTREGADAS POR EL BANCO:</t>
  </si>
  <si>
    <t>Observaciones:</t>
  </si>
  <si>
    <t>Pagina 2 de 2</t>
  </si>
  <si>
    <t>Pagina 1 de 2</t>
  </si>
  <si>
    <t>SALDOS MES ANTERIORES</t>
  </si>
  <si>
    <t>VALOR IMPUESTO TIMBRE</t>
  </si>
  <si>
    <t>DESCUENTO ELECTORAL 10%</t>
  </si>
  <si>
    <t>Página 1 de 1</t>
  </si>
  <si>
    <t>Elaboró:</t>
  </si>
  <si>
    <t>Una vez impreso este documento se considera copia no controlada.</t>
  </si>
  <si>
    <t>FONDO</t>
  </si>
  <si>
    <t>CÓDIGO SECCIÓN</t>
  </si>
  <si>
    <t>GRUPO INTERNO DE TRABAJO DE ARCHIVO</t>
  </si>
  <si>
    <t>NOMBRE SECCIÓN</t>
  </si>
  <si>
    <t>CÓDIGO SUBSECCIÓN 1</t>
  </si>
  <si>
    <t>NOMBRE SUBSECCIÓN 1</t>
  </si>
  <si>
    <t>CÓDIGO SUBSECCIÓN 2</t>
  </si>
  <si>
    <t>NOMBRE SUBSECCIÓN 2</t>
  </si>
  <si>
    <t>CÓDIGO: GD-FO-49</t>
  </si>
  <si>
    <t>CÓDIGO SERIE</t>
  </si>
  <si>
    <t>NOMBRE SERIE</t>
  </si>
  <si>
    <t>CÓDIGO SUBSERIE</t>
  </si>
  <si>
    <t>NOMBRE SUBSERIE</t>
  </si>
  <si>
    <t xml:space="preserve"> CUADRO DE CLASIFICACIÓN DOCUMENTAL TRD</t>
  </si>
  <si>
    <t>VERSIÓN</t>
  </si>
  <si>
    <t>NATURALEZA DEL CAMBIO</t>
  </si>
  <si>
    <r>
      <t xml:space="preserve">Ministerio de Relaciones Exteriores
</t>
    </r>
    <r>
      <rPr>
        <sz val="8"/>
        <color indexed="8"/>
        <rFont val="Arial Narrow"/>
        <family val="2"/>
      </rPr>
      <t>República de Colombia</t>
    </r>
  </si>
  <si>
    <t>PÁGINA:  1 de 1</t>
  </si>
  <si>
    <t>INSTRUCTIVO DILIGENCIAMIENTO  FORMATO GD-FO-49</t>
  </si>
  <si>
    <t>Se incluye Instructivo.</t>
  </si>
  <si>
    <t>HISTORIAL DE CAMBIOS</t>
  </si>
  <si>
    <r>
      <t xml:space="preserve">NOMBRE SERIE: </t>
    </r>
    <r>
      <rPr>
        <sz val="11"/>
        <rFont val="Arial Narrow"/>
        <family val="2"/>
      </rPr>
      <t>Se debe consigar el nombre de la serie documental.</t>
    </r>
  </si>
  <si>
    <r>
      <t xml:space="preserve">CÓDIGO SUBSERIE: </t>
    </r>
    <r>
      <rPr>
        <sz val="11"/>
        <rFont val="Arial Narrow"/>
        <family val="2"/>
      </rPr>
      <t>Se debe consignar el código de la subserie documental.</t>
    </r>
  </si>
  <si>
    <r>
      <t xml:space="preserve">NOMBRE SUBSERIE: </t>
    </r>
    <r>
      <rPr>
        <sz val="11"/>
        <rFont val="Arial Narrow"/>
        <family val="2"/>
      </rPr>
      <t>Se debe consignar el nombre de la subserie documental.</t>
    </r>
  </si>
  <si>
    <t>CÓDIGO SUBSECCIÓN 3</t>
  </si>
  <si>
    <t>NOMBRE SUBSECCIÓN 3</t>
  </si>
  <si>
    <t>VERSIÓN: 4</t>
  </si>
  <si>
    <r>
      <t xml:space="preserve">CÓDIGO SERIE: </t>
    </r>
    <r>
      <rPr>
        <sz val="11"/>
        <rFont val="Arial Narrow"/>
        <family val="2"/>
      </rPr>
      <t>Se debe consigar el código  de la serie documental.</t>
    </r>
  </si>
  <si>
    <r>
      <t xml:space="preserve">FONDO: </t>
    </r>
    <r>
      <rPr>
        <sz val="11"/>
        <color indexed="8"/>
        <rFont val="Arial Narrow"/>
        <family val="2"/>
      </rPr>
      <t>Se debe registrar Ministerio de Relaciones Exteriores y su Fondo Rotatorio.</t>
    </r>
  </si>
  <si>
    <r>
      <t xml:space="preserve">NOMBRE SECCIÓN:  </t>
    </r>
    <r>
      <rPr>
        <sz val="11"/>
        <rFont val="Arial Narrow"/>
        <family val="2"/>
      </rPr>
      <t>Se debe registrar Despacho del Ministro de Relaciones Exteriores.</t>
    </r>
  </si>
  <si>
    <r>
      <t xml:space="preserve">CÓDIGO SECCIÓN: </t>
    </r>
    <r>
      <rPr>
        <sz val="11"/>
        <rFont val="Arial Narrow"/>
        <family val="2"/>
      </rPr>
      <t>Se debe registrar DM</t>
    </r>
  </si>
  <si>
    <r>
      <t xml:space="preserve">CÓDIGO SUBSECCIÓN 1: </t>
    </r>
    <r>
      <rPr>
        <sz val="11"/>
        <rFont val="Arial Narrow"/>
        <family val="2"/>
      </rPr>
      <t>Se debe registrar la sigla DVRE, DVAM o DSG según corresponda.</t>
    </r>
  </si>
  <si>
    <r>
      <t>NOMBRE SUBSECCIÓN 1</t>
    </r>
    <r>
      <rPr>
        <b/>
        <sz val="11"/>
        <rFont val="Arial Narrow"/>
        <family val="2"/>
      </rPr>
      <t xml:space="preserve">: </t>
    </r>
    <r>
      <rPr>
        <sz val="11"/>
        <rFont val="Arial Narrow"/>
        <family val="2"/>
      </rPr>
      <t>Se debe registrar DESPACHO DEL VICEMINISTRO DE RELACIONES EXTERIORES, DESPACHO DEL VICEMINISTRO DE ASUNTOS MULTILATERALES, DESPACHO DEL SECRETARIO GENERAL, según corresponda.</t>
    </r>
  </si>
  <si>
    <r>
      <t xml:space="preserve">CÓDIGO SUBSECCIÓN 2: </t>
    </r>
    <r>
      <rPr>
        <sz val="11"/>
        <rFont val="Arial Narrow"/>
        <family val="2"/>
      </rPr>
      <t>Se deben registrar las siglas de las direcciones y oficinas según corresponda.</t>
    </r>
  </si>
  <si>
    <r>
      <t xml:space="preserve">NOMBRE SUBSECCIÓN 2: </t>
    </r>
    <r>
      <rPr>
        <sz val="11"/>
        <rFont val="Arial Narrow"/>
        <family val="2"/>
      </rPr>
      <t>Se debe registrar el nombre de las direcciones y oficinas según corresponda.</t>
    </r>
  </si>
  <si>
    <r>
      <t xml:space="preserve">CÓDIGO SUBSECCIÓN 3: </t>
    </r>
    <r>
      <rPr>
        <sz val="11"/>
        <rFont val="Arial Narrow"/>
        <family val="2"/>
      </rPr>
      <t>Se deben registrar las siglas de los grupos internos de trabajo según corresponda.</t>
    </r>
  </si>
  <si>
    <r>
      <t xml:space="preserve">NOMBRE SUBSECCIÓN 3: </t>
    </r>
    <r>
      <rPr>
        <sz val="11"/>
        <rFont val="Arial Narrow"/>
        <family val="2"/>
      </rPr>
      <t>Se debe registrar el nombre de los grupos internos de trabajo según corresponda.</t>
    </r>
  </si>
  <si>
    <t>FV: 08/02/2019</t>
  </si>
  <si>
    <t>Natalia Muñoz Gómez / Brayan Wilches</t>
  </si>
  <si>
    <t>Natalia Muñoz Gómez / Brayan wilches</t>
  </si>
  <si>
    <t>MINISTERIO DE RELACIONES EXTERIORES</t>
  </si>
  <si>
    <t>ACTAS</t>
  </si>
  <si>
    <t>2.13</t>
  </si>
  <si>
    <t xml:space="preserve">ACTAS DE REUNIÓN DIRECTIVA </t>
  </si>
  <si>
    <t>REGISTROS</t>
  </si>
  <si>
    <t>57.119</t>
  </si>
  <si>
    <t>REGISTROS DE TRÁMITES CONGRESO DE LA REPÚBLICA</t>
  </si>
  <si>
    <t>57.600</t>
  </si>
  <si>
    <t>REGISTROS DE TRAMITES DEL DESPACHO DEL MINISTRO</t>
  </si>
  <si>
    <t>CONSECUTIVOS DE CORRESPONDENCIA</t>
  </si>
  <si>
    <t>21.39</t>
  </si>
  <si>
    <t>CONSECUTIVOS DE CORRESPONDENCIA ENVIADA</t>
  </si>
  <si>
    <t>CONTRATOS</t>
  </si>
  <si>
    <t>22.90</t>
  </si>
  <si>
    <t>CONTRATOS DE LAS EMBAJADAS</t>
  </si>
  <si>
    <t>22.741</t>
  </si>
  <si>
    <t>CONTRATOS DE PERSONAL LOCAL</t>
  </si>
  <si>
    <t>HISTORIALES</t>
  </si>
  <si>
    <t>31.154</t>
  </si>
  <si>
    <t>HISTORIALES DE VEHÍCULOS</t>
  </si>
  <si>
    <t>INFORMES</t>
  </si>
  <si>
    <t>34.224</t>
  </si>
  <si>
    <t>INFORMES DE CUENTAS DEL EXTERIOR</t>
  </si>
  <si>
    <t>34.263</t>
  </si>
  <si>
    <t>INFORMES DE LEGALIZACIÓN DE NÓMINAS</t>
  </si>
  <si>
    <t>34.371</t>
  </si>
  <si>
    <t>INFORMES GASTOS DE REPRESENTACIÓN</t>
  </si>
  <si>
    <t>34.392</t>
  </si>
  <si>
    <t>INFORMES TEMÁTICOS DE LAS MISIONES EN EL EXTERIOR</t>
  </si>
  <si>
    <t>22.89</t>
  </si>
  <si>
    <t>CONTRATOS DE LAS DELEGACIONES</t>
  </si>
  <si>
    <t>SOLICITUDES</t>
  </si>
  <si>
    <t>65.173</t>
  </si>
  <si>
    <t>SOLICITUDES DE INFORMACIÓN</t>
  </si>
  <si>
    <t>INSTRUMENTOS DE CONTROL</t>
  </si>
  <si>
    <t>COMUNICACIONES INSTITUCIONALES</t>
  </si>
  <si>
    <t>57.605</t>
  </si>
  <si>
    <t>REGISTROS DE SEGUIMIENTO A PUBLICACIONES DE CONTENIDOS EN REDES SOCIALES</t>
  </si>
  <si>
    <t>57.620</t>
  </si>
  <si>
    <t>REGISTROS DE EVENTOS DEL MINISTERIO DE RELACIONES EXTERIORES</t>
  </si>
  <si>
    <t>65.635</t>
  </si>
  <si>
    <t>SOLICITUDES DE PIEZAS GRAFICAS</t>
  </si>
  <si>
    <t>65.677</t>
  </si>
  <si>
    <t>SOLICITUDES DE MEDIOS DE COMUNICACIÓN</t>
  </si>
  <si>
    <t>2.24</t>
  </si>
  <si>
    <t>ACTAS DEL COMITÉ INSTITUCIONAL DE COORDINACIÓN DE CONTROL INTERNO</t>
  </si>
  <si>
    <t>34.182</t>
  </si>
  <si>
    <t>INFORMES DE ASESORÍA, ACOMPAÑAMIENTO Y ACTIVIDADES DE ENFOQUE HACIA LA PREVENCIÓN</t>
  </si>
  <si>
    <t>34.236</t>
  </si>
  <si>
    <t>INFORMES DE GESTIÓN</t>
  </si>
  <si>
    <t>34.264</t>
  </si>
  <si>
    <t xml:space="preserve">INFORMES DE LEY </t>
  </si>
  <si>
    <t>34.337</t>
  </si>
  <si>
    <t>INFORMES DE SEGUIMIENTO A PLANES DE MEJORAMIENTO</t>
  </si>
  <si>
    <t>34.356</t>
  </si>
  <si>
    <t>INFORMES DE SEGUIMIENTOS MAPAS DE RIESGOS</t>
  </si>
  <si>
    <t>PLANES</t>
  </si>
  <si>
    <t>45.420</t>
  </si>
  <si>
    <t>PLANES DE AUDITORIAS INTERNAS</t>
  </si>
  <si>
    <t>PROGRAMAS</t>
  </si>
  <si>
    <t>53.564</t>
  </si>
  <si>
    <t>PROGRAMA ANUAL DE AUDITORIAS</t>
  </si>
  <si>
    <t>INVESTIGACIONES</t>
  </si>
  <si>
    <t>38.740</t>
  </si>
  <si>
    <t>INVESTIGACIONES DE ASUNTOS ANTE LA CORTE</t>
  </si>
  <si>
    <t>PROCESOS</t>
  </si>
  <si>
    <t>47.225</t>
  </si>
  <si>
    <t>PROCESOS CONTRA COLOMBIA ANTE LA CORTE INTERNACIONAL DE JUSTICIA - CIJ</t>
  </si>
  <si>
    <t>47.226</t>
  </si>
  <si>
    <t>PROCESOS INTERNACIONALES OTROS CASOS</t>
  </si>
  <si>
    <t xml:space="preserve">SOLICITUDES DE INFORMACION </t>
  </si>
  <si>
    <t>65.676</t>
  </si>
  <si>
    <t>SOLICITUDES ASESORES DE COLOMBIA ANTE LA CORTE INTERNACIONAL DE JUSTICIA - CIJ</t>
  </si>
  <si>
    <t>34.248</t>
  </si>
  <si>
    <t>INFORMES DE INVESTIGACIONES Y REVISIÓN DE DOCUMENTOS</t>
  </si>
  <si>
    <t>36.112</t>
  </si>
  <si>
    <t>INSTRUMENTOS DE CONTROL DE IMPORTACIÓN TEMPORAL DE ARMAS</t>
  </si>
  <si>
    <t>36.113</t>
  </si>
  <si>
    <t>INSTRUMENTOS DE CONTROL DE LAS COMITIVAS</t>
  </si>
  <si>
    <t>36.122</t>
  </si>
  <si>
    <t>INSTRUMENTOS DE CONTROL DE TRÁMITES DE SEGURIDAD</t>
  </si>
  <si>
    <t>DECLARACIONES TRIBUTARIAS</t>
  </si>
  <si>
    <t>25.131</t>
  </si>
  <si>
    <t>DECLARACIONES DE IMPORTACIÓN DE VEHÍCULOS</t>
  </si>
  <si>
    <t>25.132</t>
  </si>
  <si>
    <t>DECLARACIONES DE IMPORTACIÓN LIBERACIONES OFICIALES</t>
  </si>
  <si>
    <t>47.448</t>
  </si>
  <si>
    <t>PROCESOS DE ACREDITACIÓN DE MISIONES TÉCNICAS - ORGANIZACIONES INTERNACIONALES</t>
  </si>
  <si>
    <t>47.449</t>
  </si>
  <si>
    <t xml:space="preserve">PROCESOS DE ACREDITACIÓN DE PERSONAL ADMINISTRATIVO </t>
  </si>
  <si>
    <t>47.450</t>
  </si>
  <si>
    <t xml:space="preserve">PROCESOS DE ACREDITACIÓN DE PERSONAL CONSULAR  </t>
  </si>
  <si>
    <t>47.451</t>
  </si>
  <si>
    <t>PROCESOS DE ACREDITACIÓN DE PERSONAL CONSULAR HONORARIO</t>
  </si>
  <si>
    <t>47.452</t>
  </si>
  <si>
    <t>65.689</t>
  </si>
  <si>
    <t>34.361</t>
  </si>
  <si>
    <t xml:space="preserve">INFORMES DE TRANSMSIÓN DEL MANDO </t>
  </si>
  <si>
    <t xml:space="preserve">PROCESOS  </t>
  </si>
  <si>
    <t>47.78</t>
  </si>
  <si>
    <t>PROCESOS DE CONDECORACIONES EXTRANJERAS</t>
  </si>
  <si>
    <t>47.79</t>
  </si>
  <si>
    <t>PROCESOS DE CONDECORACIONES NACIONALES ORDEN DE BOYACÁ</t>
  </si>
  <si>
    <t>47.80</t>
  </si>
  <si>
    <t>PROCESOS DE CONDECORACIONES NACIONALES ORDEN DE SAN CARLOS</t>
  </si>
  <si>
    <t>47.81</t>
  </si>
  <si>
    <t>PROCESOS DE CONDECORACIONES NACIONALES ORDEN NACIONAL AL MERITO</t>
  </si>
  <si>
    <t>53.569</t>
  </si>
  <si>
    <t>53.579</t>
  </si>
  <si>
    <t>PROGRAMAS DE VISITAS  PRESIDENTE, VICEPRESIDENTE Y MINISTRO</t>
  </si>
  <si>
    <t>53.581</t>
  </si>
  <si>
    <t>PROGRAMAS DE VISITAS PERSONALIDADES DEL EXTERIOR EN COLOMBIA</t>
  </si>
  <si>
    <t>57.630</t>
  </si>
  <si>
    <t xml:space="preserve">REGISTROS DE OBSEQUIOS PROTOCOLARIOS </t>
  </si>
  <si>
    <t>57.633</t>
  </si>
  <si>
    <t>REGISTROS DE SOLICITUDES DE SALONES Y ESPACIOS DE REUNIÓN</t>
  </si>
  <si>
    <t>REQUERIMIENTOS</t>
  </si>
  <si>
    <t>62.643</t>
  </si>
  <si>
    <t>REQUERIMIENTOS DE EXTRADICIÓN ACTIVA</t>
  </si>
  <si>
    <t>62.644</t>
  </si>
  <si>
    <t>REQUERIMIENTOS DE EXTRADICIÓN PASIVA</t>
  </si>
  <si>
    <t xml:space="preserve">ACCIONES CONSTITUCIONALES </t>
  </si>
  <si>
    <t>1.4</t>
  </si>
  <si>
    <t>ACCIONES DE TUTELA</t>
  </si>
  <si>
    <t>ACTAS DE RECUPERACIÓN DE NACIONALIDAD</t>
  </si>
  <si>
    <t>ACTAS DE RENUNCIA DE NACIONALIDAD</t>
  </si>
  <si>
    <t>CARTAS DE NATURALEZA</t>
  </si>
  <si>
    <t>CONCEPTOS</t>
  </si>
  <si>
    <t>18.72</t>
  </si>
  <si>
    <t>CONCEPTOS DE NACIONALIDAD</t>
  </si>
  <si>
    <t>36.102</t>
  </si>
  <si>
    <t>INSTRUMENTOS DE CONTROL DE ENTREGA CERTIFICACIONES DE NACIONALIDAD O NO NACIONALIDAD COLOMBIANA POR ADOPCIÓN</t>
  </si>
  <si>
    <t>RESOLUCIONES</t>
  </si>
  <si>
    <t>64.650</t>
  </si>
  <si>
    <t>RESOLUCIONES DE INSCRIPCIÓN DE NACIONALIDAD COLOMBIANA POR ADOPCIÓN</t>
  </si>
  <si>
    <t>15</t>
  </si>
  <si>
    <t>CERTIFICACIONES</t>
  </si>
  <si>
    <t>15.61</t>
  </si>
  <si>
    <t>CERTIFICACIONES TRATO NACIONAL</t>
  </si>
  <si>
    <t>18</t>
  </si>
  <si>
    <t>18.188</t>
  </si>
  <si>
    <t>CONCEPTOS DE ASUNTOS CONSULTIVOS</t>
  </si>
  <si>
    <t>47.471</t>
  </si>
  <si>
    <t>PROCESOS DE SEGUIMIENTO A CASOS ESPECIALES DE ASUNTOS CONSULTIVOS</t>
  </si>
  <si>
    <t>34.177</t>
  </si>
  <si>
    <t>INFORMES AL CONGRESO SOBRE EJECUCIÓN DE TRATADOS</t>
  </si>
  <si>
    <t>TRATADOS BILATERALES</t>
  </si>
  <si>
    <t>TRATADOS DEPOSITARIOS</t>
  </si>
  <si>
    <t>TRATADOS MULTILATERALES</t>
  </si>
  <si>
    <t xml:space="preserve">ACCIONES DE TUTELA </t>
  </si>
  <si>
    <t>2.19</t>
  </si>
  <si>
    <t>ACTAS DEL COMITÉ ACADEMICO INSTITUTO DE ALTOS ESTUDIOS PARA EL DESARROLLO</t>
  </si>
  <si>
    <t>2.55</t>
  </si>
  <si>
    <t>ACTAS DEL CONSEJO ASESOR DEL INSTITUTO DE ALTOS ESTUDIOS PARA EL DESARROLLO</t>
  </si>
  <si>
    <t>HISTORIAS</t>
  </si>
  <si>
    <t>32.150</t>
  </si>
  <si>
    <t>HISTORIAS ACADÉMICAS MAESTRÍA</t>
  </si>
  <si>
    <t>34.183</t>
  </si>
  <si>
    <t>INFORMES DE ASESORIAS Y ASISTENCIA TÉCNICA</t>
  </si>
  <si>
    <t>38.403</t>
  </si>
  <si>
    <t>INVESTIGACIONES ACADEMICAS</t>
  </si>
  <si>
    <t xml:space="preserve">PROCESOS </t>
  </si>
  <si>
    <t>47.473</t>
  </si>
  <si>
    <t>PROCESOS DE CONCURSO DE INGRESO MAESTRIA</t>
  </si>
  <si>
    <t>53.571</t>
  </si>
  <si>
    <t>PROGRAMAS DE COOPERACION INTER INSTITUCIONAL</t>
  </si>
  <si>
    <t>53.596</t>
  </si>
  <si>
    <t>PROGRAMAS TÉCNICOS DE CONSERVACIÓN Y RESTAURACIÓN</t>
  </si>
  <si>
    <t>57.60</t>
  </si>
  <si>
    <t>REGISTROS DE CALIFICACIONES INSTITUTO DE ALTOS ESTUDIOS PARA EL DESARROLLO</t>
  </si>
  <si>
    <t>57.614</t>
  </si>
  <si>
    <t>REGISTROS DE ADQUISICION Y DESCARTE DE MATERIAL BIBLIOGRÁFICO</t>
  </si>
  <si>
    <t>57.631</t>
  </si>
  <si>
    <t>REGISTROS DE PRESTAMO BIBLIOGRÁFICO</t>
  </si>
  <si>
    <t>REGLAMENTO INSTITUTO DE ALTOS ESTUDIOS PARA EL DESARROLLO</t>
  </si>
  <si>
    <t>47.472</t>
  </si>
  <si>
    <t xml:space="preserve">PROGRAMAS DE SELECCIÓN, FORMACIÓN, CAPACITACIÓN, INDUCCIÓN Y REINDUCCIÓN </t>
  </si>
  <si>
    <t>2.34</t>
  </si>
  <si>
    <t>ACTAS DEL CONSEJO ACADEMICO</t>
  </si>
  <si>
    <t>INFORMES DE ACTIVIDADES DE ACTUALIZACIÓN DE EMBAJADORES</t>
  </si>
  <si>
    <t>PROCESOS DEL CURSO DE CAPACITACION Y EXAMEN DE IDONEIDAD PROFESIONAL PARA ASCENSO</t>
  </si>
  <si>
    <t>2.18</t>
  </si>
  <si>
    <t xml:space="preserve">ACTAS DE REUNIÓNES E INICIATIVAS MULTILATERALES CON OTRAS ACADÉMIAS  </t>
  </si>
  <si>
    <t>2.22</t>
  </si>
  <si>
    <t>ACTAS DEL COMITÉ DE SELECCIÓN Y ADJUDICACIÓN DE BECAS</t>
  </si>
  <si>
    <t>23</t>
  </si>
  <si>
    <t>CONVENIOS</t>
  </si>
  <si>
    <t>23.126</t>
  </si>
  <si>
    <t>CONVENIOS BILATERALES DE COOPERACÓN ACADÉMICA</t>
  </si>
  <si>
    <t>23.129</t>
  </si>
  <si>
    <t>CONVENIOS INTERINSTITUCIONALES DE COOPERACÓN ACADÉMICA</t>
  </si>
  <si>
    <t>38.401</t>
  </si>
  <si>
    <t>INVESTIGACIONES DE COOPERACIÓN ACADÉMICAS</t>
  </si>
  <si>
    <t>47.502</t>
  </si>
  <si>
    <t>PROCESOS DE OTORGAMIENTO BECAS DE ESTUDIO</t>
  </si>
  <si>
    <t>53.573</t>
  </si>
  <si>
    <t>PROGRAMAS DE EVENTOS ACADÉMICOS</t>
  </si>
  <si>
    <t>55.604</t>
  </si>
  <si>
    <t>34.485</t>
  </si>
  <si>
    <t>INFORMES DE POLÍTICA FRONTERIZA</t>
  </si>
  <si>
    <t>47.243</t>
  </si>
  <si>
    <t>PROCESOS DE GESTIÓN, EJECUCIÓN Y SEGUIMIENTO CONTRACTUAL DE PROYECTOS</t>
  </si>
  <si>
    <t>47.266</t>
  </si>
  <si>
    <t>PROCESOS DE IDENTIFICACIÓN DE ACTORES Y EVALUACIÓN SOCIAL</t>
  </si>
  <si>
    <t>47.343</t>
  </si>
  <si>
    <t>PROCESOS DE FORMULACIÓN Y VIABILIDAD DE PROGRAMAS Y PROYECTOS</t>
  </si>
  <si>
    <t>47.423</t>
  </si>
  <si>
    <t>PROCESOS DE DEFINICIÓN DE LÍNEAS DE ACCIÓN</t>
  </si>
  <si>
    <t>47.493</t>
  </si>
  <si>
    <t>PROCESOS DE LA  GESTIÓN Y CONSECUCIÓN DE RECURSOS</t>
  </si>
  <si>
    <t>57.310</t>
  </si>
  <si>
    <t>REGISTROS DE SEGUIMIENTO A COMUNICADOS PLAN FRONTERAS</t>
  </si>
  <si>
    <t>57.320</t>
  </si>
  <si>
    <t>REGISTROS DE LA PARTICIPACIÓN EN LA COMISIÓN INTERSECTORIAL PARA EL DESARROLLO Y LA INTEGRACIÓN FRONTERIZA</t>
  </si>
  <si>
    <t>57.323</t>
  </si>
  <si>
    <t>REGISTROS DE GESTIONES REGIONALES</t>
  </si>
  <si>
    <t>57.324</t>
  </si>
  <si>
    <t>REGISTROS DE LA PARTICIPACIÓN EN LAS COMISIONES REGIONALES PARA EL DESARROLLO Y LA INTEGRACIÓN DE LAS FRONTERAS</t>
  </si>
  <si>
    <t>57.340</t>
  </si>
  <si>
    <t>REGISTROS DE LA PARTICIPACIÓN EN EL COMITÉ TÉCNICO PARA EL DESARROLLO DE LAS FRONTERAS</t>
  </si>
  <si>
    <t>57.422</t>
  </si>
  <si>
    <t>REGISTROS DE SEGUIMIENTO A LOS PLANES DE CONVERGENCIA REGIONAL Y CIERRE DE BRECHAS SOCIOECONOMICAS EN FRONTERA</t>
  </si>
  <si>
    <t>PROCESOS DE MECANISMOS DE INTEGRACIÓN FRONTERIZA</t>
  </si>
  <si>
    <t>PROYECTOS</t>
  </si>
  <si>
    <t>PROYECTOS BINACIONALES</t>
  </si>
  <si>
    <t>REGISTROS DE INTEGRACIÓN FRONTERIZA</t>
  </si>
  <si>
    <t>2.14</t>
  </si>
  <si>
    <t>ACTAS DE REUNIONES  DE LA DIRECCIÓN DE GESTIÓN DE INFORMACIÓN Y TECNOLOGÍA</t>
  </si>
  <si>
    <t>34.244</t>
  </si>
  <si>
    <t>INFORMES DE GESTIÓN DE SEGURIDAD DE LA INFORMACIÓN</t>
  </si>
  <si>
    <t>45.431</t>
  </si>
  <si>
    <t>PLANES ESTRATÉGICOS DE TECNOLOGÍAS DE LA INFORMACIÓN (PETI)</t>
  </si>
  <si>
    <t>54.602</t>
  </si>
  <si>
    <t>PROYECTOS DE TI</t>
  </si>
  <si>
    <t>57.696</t>
  </si>
  <si>
    <t>REGISTROS DE GESTIÓN DE INFORMACIÓN Y TECNOLOLGÍA</t>
  </si>
  <si>
    <t>57.697</t>
  </si>
  <si>
    <t>REGISTROS DE SEGURIDAD DE LA INFORMACIÓN</t>
  </si>
  <si>
    <t>34.421</t>
  </si>
  <si>
    <t>INFORMES DE SISTEMAS DE INFORMACIÓN</t>
  </si>
  <si>
    <t>45.438</t>
  </si>
  <si>
    <t xml:space="preserve">PLANES DE SISTEMAS DE INFORMACIÓN </t>
  </si>
  <si>
    <t>57.598</t>
  </si>
  <si>
    <t>REGISTROS DE DESARROLLO DE SISTEMAS DE INFORMACIÓN</t>
  </si>
  <si>
    <t>34.386</t>
  </si>
  <si>
    <t>INFORMES DE SERVICIOS TECNOLÓGICOS</t>
  </si>
  <si>
    <t>45.429</t>
  </si>
  <si>
    <t>PLANES DE SERVICIOS DE TI</t>
  </si>
  <si>
    <t>57.641</t>
  </si>
  <si>
    <t>REGISTROS DE SERVICIOS TECNOLÓGICOS</t>
  </si>
  <si>
    <t>34.372</t>
  </si>
  <si>
    <t>INFORMES GOBIERNO DE TI</t>
  </si>
  <si>
    <t>45.483</t>
  </si>
  <si>
    <t>PLANES DE GOBIERNO DE TI</t>
  </si>
  <si>
    <t>47.642</t>
  </si>
  <si>
    <t>PROCESOS DE GOBIERNO DE TI</t>
  </si>
  <si>
    <t>57.594</t>
  </si>
  <si>
    <t>REGISTROS PARA EL USO Y LA APROPIACIÓN DE TI</t>
  </si>
  <si>
    <t>45.490</t>
  </si>
  <si>
    <t>PLANES DE GESTIÓN DE INFORMACIÓN</t>
  </si>
  <si>
    <t>47.576</t>
  </si>
  <si>
    <t>PROCESOS DE GESTIÓN DE INFORMACIÓN</t>
  </si>
  <si>
    <t>2.29</t>
  </si>
  <si>
    <t>ACTAS DEL COMITÉ INSTITUCIONAL DE GESTIÓN Y DESEMPEÑO</t>
  </si>
  <si>
    <t>2.32</t>
  </si>
  <si>
    <t>ACTAS DEL COMITÉ SECTORIAL DE GESTIÓN Y DESEMPEÑO</t>
  </si>
  <si>
    <t>REGISTROS DE SEGUIMIENTO AL MODELO INTEGRADO DE PLANEACIÓN Y GESTIÓN</t>
  </si>
  <si>
    <t>15.64</t>
  </si>
  <si>
    <t>CERTIFICADOS DE GESTIÓN INTEGRAL DE RESIDUOS PELIGROSOS  Y/O ESPECIALES</t>
  </si>
  <si>
    <t>MAPAS DE RIESGOS</t>
  </si>
  <si>
    <t>57.6</t>
  </si>
  <si>
    <t>REGISTROS DE ASESORIAS A PLANES DE MEJORAMIENTO POR PROCESOS</t>
  </si>
  <si>
    <t>57.7</t>
  </si>
  <si>
    <t>REGISTROS DEL SISTEMA DE GESTIÓN AMBIENTAL</t>
  </si>
  <si>
    <t>REGISTROS DE AUDITORIAS AL SISTEMA DE GESTIÓN DE CALIDAD Y AMBIENTAL</t>
  </si>
  <si>
    <t>57.247</t>
  </si>
  <si>
    <t>REGISTROS DE INDICADORES DE GESTIÓN</t>
  </si>
  <si>
    <t>REGISTROS DE REVISIÓN POR LA DIRECCIÓN</t>
  </si>
  <si>
    <t>57.321</t>
  </si>
  <si>
    <t>REGISTROS DE ASESORÍA A LA IMPLEMENTACIÓN DEL SISTEMA INTEGRADO DE GESTIÓN A LAS MISIONES DE COLOMBIA EN EL EXTERIOR</t>
  </si>
  <si>
    <t>57.366</t>
  </si>
  <si>
    <t>REGISTROS DEL SISTEMA DE INFORMACIÓN SIG</t>
  </si>
  <si>
    <t>57.383</t>
  </si>
  <si>
    <t>REGISTROS DE PROTECCIÓN DE DATOS</t>
  </si>
  <si>
    <t>57.619</t>
  </si>
  <si>
    <t>REGISTROS DE COMUNICACIONES Y ENTRENAMIENTOS DEL SISTEMA INTEGRADO DE GESTIÓN</t>
  </si>
  <si>
    <t>REGISTROS DE MEJORA CONTINUA Y FORTALECIMIENTO INSTITUCIONAL</t>
  </si>
  <si>
    <t>BENEPLÁCITOS</t>
  </si>
  <si>
    <t>INFORMES DE LAS MISIONES EN EL EXTERIOR</t>
  </si>
  <si>
    <t xml:space="preserve">PROCESOS DE MECANISMOS DE RELACIONAMIENTO </t>
  </si>
  <si>
    <t>PROCESOS DE NEGOCIACIÓN DE INSTRUMENTOS INTERNACIONALES</t>
  </si>
  <si>
    <t xml:space="preserve">PROCESOS DE VISITAS, REUNIONES Y ENCUENTROS </t>
  </si>
  <si>
    <t>REGISTROS DE SEGUIMIENTO AL DESARROLLO DE LA POLITCA EXTERIOR</t>
  </si>
  <si>
    <t>REGISTROS DE ASUNTOS CONSULARES Y MIGRATORIOS</t>
  </si>
  <si>
    <t xml:space="preserve">REGISTROS DE ASUNTOS DE COOPERACIÓN </t>
  </si>
  <si>
    <t xml:space="preserve">REGISTROS DE ASUNTOS DE DERECHOS HUMANOS, POBLACION VULNERABLE Y DERECHOS LABORALES  </t>
  </si>
  <si>
    <t xml:space="preserve">REGISTROS DE ASUNTOS DE SEGURIDAD </t>
  </si>
  <si>
    <t>REGISTROS DE ASUNTOS ECONOMICOS Y COMERCIALES</t>
  </si>
  <si>
    <t xml:space="preserve">REGISTROS DE ASUNTOS REGIONALES Y MULTILATERALES </t>
  </si>
  <si>
    <t>PROCESOS DE ENCUENTROS PRESIDENCIALES Y GABINETES BINACIONALES</t>
  </si>
  <si>
    <t>PROCESOS DE SEGUIMIENTO A GABINETES BINACIONALES</t>
  </si>
  <si>
    <t>INFORMES POR FUNCIONES</t>
  </si>
  <si>
    <t>PROCESOS DE COORDINACIÓN NACIONAL</t>
  </si>
  <si>
    <t>REGISTROS DE SEGUIMIENTO AL DESARROLLO DE LA POLITICA EXTERIOR</t>
  </si>
  <si>
    <t>ESTUDIOS</t>
  </si>
  <si>
    <t>ESTUDIOS TÉCNICOS DE LIMITES FLUVIALES Y TERRRESTRES</t>
  </si>
  <si>
    <t>INFORMES TÉCNICOS DE LA COMISIÓN MIXTA DEMARCADORA FRONTERA TERRESTRE</t>
  </si>
  <si>
    <t xml:space="preserve">REGISTROS CARTOGRAFICOS DE FRONTERAS MARITIMAS PAISES  LIMÍTROFES </t>
  </si>
  <si>
    <t xml:space="preserve">REGISTROS CARTOGRAFICOS DE FRONTERAS MARITIMAS PAISES NO LIMÍTROFES </t>
  </si>
  <si>
    <t>REGISTROS CARTOGRAFICOS DE FRONTERAS TERRESTRES</t>
  </si>
  <si>
    <t>REGISTROS DE CONTROL CARTOGRAFICO</t>
  </si>
  <si>
    <t>2.11</t>
  </si>
  <si>
    <t>ACTAS DE PARTICIPACIÓN EN LA COMISIÓN COLOMBIANA DE ESPACIO</t>
  </si>
  <si>
    <t>REGISTROS DE POLÍTICAS MARÍTIMAS BILATERALES</t>
  </si>
  <si>
    <t xml:space="preserve">REGISTROS DE POLITICAS SOBRE ASUNTOS DE TERRITORIO INSULAR COLOMBIANO </t>
  </si>
  <si>
    <t xml:space="preserve">REGISTROS DE ACTIVIDADES DE SOBERANIA MARITIMA Y AEREA ANTE AUTORIDADES COMPETENTES </t>
  </si>
  <si>
    <t>REGISTROS DE APOYO A LOS ACUERDOS AÉREOS  MULTILATERALES</t>
  </si>
  <si>
    <t>REGISTROS DE APOYO A LOS ACUERDOS AÉREOS BILATERALES</t>
  </si>
  <si>
    <t xml:space="preserve">REGISTROS DE ASUNTOS ESPACIALES </t>
  </si>
  <si>
    <t>REGISTROS DE SEGUIMIENTO A  ZONAS ESPECIALES MARITIMAS COLOMBIANAS</t>
  </si>
  <si>
    <t>REGISTROS DE SEGUIMIENTO A ASUNTOS ORBITA GEOESTACIONARIA</t>
  </si>
  <si>
    <t>REGISTROS DE SEGUIMIENTO A TRATADOS Y CONVENIOS BILATERALES</t>
  </si>
  <si>
    <t>REGISTROS DE SEGUIMIENTO PESCA ILEGAL Y ESTADO RECTOR DEL PUERTO</t>
  </si>
  <si>
    <t>REGISTROS DE LAS INVESTIGACIONES DE EXPLORACIÓN Y EXPLOTACIÓN DE HIDROCARBUROS</t>
  </si>
  <si>
    <t>REGISTROS DE SEGUIMIENTO A LOS ASUNTOS DE CONTAMINACIÓN</t>
  </si>
  <si>
    <t>REGISTROS DE ASUNTOS MARÍTIMOS MULTILATERALES</t>
  </si>
  <si>
    <t>REGISTROS DE ASUNTOS ANTÁRTICOS</t>
  </si>
  <si>
    <t>SOLICITUDES DE PERMISOS NAVEGACIÓN DE BUQUES EXTRANJEROS</t>
  </si>
  <si>
    <t>SOLICITUDES DE PERMISOS NAVEGACIÓN DE BUQUES NACIONALES</t>
  </si>
  <si>
    <t>SOLICITUDES DE PERMISOS SOBREVUELOS AERONAVES EXTRANJERAS</t>
  </si>
  <si>
    <t>SOLICITUDES DE PERMISOS SOBREVUELOS AERONAVES NACIONALES</t>
  </si>
  <si>
    <t>PROCESOS DE SEGUIMIENTO A LA PARTICIPACIÓN EN ORGANISMOS REGIONALES</t>
  </si>
  <si>
    <t>PROCESOS DE SEGUIMIENTO A LOS ASUNTOS DE SEGURIDAD Y DEFENSA FRONTERIZA</t>
  </si>
  <si>
    <t>PROCESOS DE SEGUIMIENTO A TEMAS TRANSVERSALES</t>
  </si>
  <si>
    <t>2.10</t>
  </si>
  <si>
    <t>ACTAS DE LA COMISIÓN ASESORA PARA LA DETERMINACIÓN DE LA CONDICIÓN DE REFUGIADO - CONARE</t>
  </si>
  <si>
    <t>18.74</t>
  </si>
  <si>
    <t>CONCEPTOS EN MATERIA DE REFUGIO</t>
  </si>
  <si>
    <t xml:space="preserve">PROCESOS DE PARTICIPACIÓN EN ENCUENTROS INTERNACIONALES </t>
  </si>
  <si>
    <t>PROCESOS DE RECONOCIMIENTO DE LA CONDICIÓN DE REFUGIADO</t>
  </si>
  <si>
    <t>CREDENCIALES PARA DELEGACIONES</t>
  </si>
  <si>
    <t>47.43</t>
  </si>
  <si>
    <t>PROCESOS DE PAGO DE CUOTAS Y CONTRIBUCIONES A LOS ORGANISMOS INTERNACIONALES</t>
  </si>
  <si>
    <t xml:space="preserve">PROCESOS DE CANDIDATURAS COLOMBIANAS </t>
  </si>
  <si>
    <t>PROCESOS DE CANDIDATURAS POR ORGANISMOS</t>
  </si>
  <si>
    <t>PROCESOS DE SEGUIMIENTO A LAS CANDIDATURAS POR PAÍSES</t>
  </si>
  <si>
    <t>PROCESOS DE PARTICIPACIÓN EN EL GRUPO DE REVISIÓN DE LA IMPLEMENTACIÓN DE CUMBRES - GRIC</t>
  </si>
  <si>
    <t>PROCESOS DE PARTICIPACIÓN EN EL MOVIMIENTO DE LOS NO ALINEADOS</t>
  </si>
  <si>
    <t>PROCESOS DE PARTICIPACIÓN EN LA CUMBRE DE LAS AMÉRICAS</t>
  </si>
  <si>
    <t>PROCESOS DE PARTICIPACIÓN EN LA ORGANIZACIÓN DE LAS NACIONES UNIDAS</t>
  </si>
  <si>
    <t>PROCESOS DE PARTICIPACIÓN EN LA ORGANIZACIÓN DE LOS ESTADOS AMERICANOS</t>
  </si>
  <si>
    <t>PROCESOS DE SEGUIMIENTO DE ASUNTOS RELACIONADOS CON ARMAS  NUCLEARES</t>
  </si>
  <si>
    <t>PROCESOS DE SEGUIMIENTO DE ASUNTOS RELACIONADOS CON ARMAS BIOLÓGICAS Y BACTERIOLÓGICAS</t>
  </si>
  <si>
    <t>PROCESOS DE SEGUIMIENTO DE ASUNTOS RELACIONADOS CON ARMAS CONVENCIONALES</t>
  </si>
  <si>
    <t>PROCESOS DE SEGUIMIENTO DE ASUNTOS RELACIONADOS CON ARMAS PEQUEÑAS Y LIGERAS</t>
  </si>
  <si>
    <t xml:space="preserve">PROCESOS DE SEGUIMIENTO DE ASUNTOS RELACIONADOS CON ARMAS QUÍMICAS </t>
  </si>
  <si>
    <t>PROCESOS DE SEGUIMIENTO DE ASUNTOS RELACIONADOS CON ESPACIO ULTRATERRESTRE</t>
  </si>
  <si>
    <t>PROCESOS DE SEGUIMIENTO DE ASUNTOS TRANSVERSALES RELACIONADOS CON ARMAS DE DESTRUCCIÓN MASIVA</t>
  </si>
  <si>
    <t>PROCESOS DE SEGUIMIENTO A LA CONFERENCIA DE DESARME</t>
  </si>
  <si>
    <t>PROCESOS DE SEGUIMIENTO A LA CONVENCIÓN SOBRE CIERTAS ARMAS CONVENCIONALES (CCW)</t>
  </si>
  <si>
    <t>PROCESOS DE SEGUIMIENTO A LAS CONVENCIONES DEL ASUNTO MINAS ANTIPERSONAL</t>
  </si>
  <si>
    <t>PROCESOS DE SEGUIMIENTO A LAS CONVENCIONES DEL ASUNTO MUNICIONES EN RACIMO</t>
  </si>
  <si>
    <t>PROCESOS DE SEGUIMIENTO DE  ASUNTOS DE DESARME Y NO PROLIFERACIÓN ORGANIZACIÓN DE LAS NACIONES UNIDAS</t>
  </si>
  <si>
    <t>PROCESOS DE SEGUIMIENTO A ASUNTOS DE DESARME Y NO PROLIFERACIÓN ORGANIZACIÓN DE LOS ESTADOS AMERICANOS</t>
  </si>
  <si>
    <t>PROCESOS DE SEGUIMIENTO A LA PARTICIPACIÓN EN REUNIONES BILATERALES</t>
  </si>
  <si>
    <t>PROCESOS DE SEGUIMIENTO A LA PARTICIPACIÓN EN FOROS Y REUNIONES REGIONALES E INTERNACIONALES</t>
  </si>
  <si>
    <t>PROCESOS DE PARTICIPACIÓN EN ESCENARIOS NACIONALES E INTERNACIONALES EN MATERIA DE  DELINCUENCIA ORGANIZADA TRANSNACIONAL</t>
  </si>
  <si>
    <t>PROCESOS DE PARTICIPACIÓN EN ESCENARIOS NACIONALES E INTERNACIONALES EN MATERIA DE CORRUPCIÓN</t>
  </si>
  <si>
    <t>PROCESOS DE PARTICIPACIÓN EN ESCENARIOS NACIONALES E INTERNACIONALES EN MATERIA DE CIBERSEGURIDAD</t>
  </si>
  <si>
    <t>PROCESOS DE PARTICIPACIÓN EN ESCENARIOS NACIONALES E INTERNACIONALES EN MATERIA DE PREVENCIÓN DEL DELITO Y JUSTICIA PENAL</t>
  </si>
  <si>
    <t>PROCESOS DE PARTICIPACIÓN EN ESCENARIOS NACIONALES E INTERNACIONALES EN MATERIA DE TERRORISMO</t>
  </si>
  <si>
    <t xml:space="preserve">PROCESOS DE PARTICIPACIÓN EN ESCENARIOS NACIONALES E INTERNACIONALES EN MATERIA DE TRATA DE PERSONAS </t>
  </si>
  <si>
    <t xml:space="preserve">PROCESOS DE PARTICIPACIÓN EN ESCENARIOS NACIONALES E INTERNACIONALES EN MATERIA DE ASUNTOS BILATERALES Y MULTILATERALES </t>
  </si>
  <si>
    <t>PROCESOS DE PARTICIPACIÓN EN ESCENARIOS NACIONALES E INTERNACIONALES EN MATERIA DE TRÁFICO ILÍCITO DE MIGRANTES</t>
  </si>
  <si>
    <t>PROCESOS DE PARTICIPACIÓN EN ESCENARIOS NACIONALES E INTERNACIONALES EN MATERIA DE CONTRABANDO</t>
  </si>
  <si>
    <t>PROCESOS DE PARTICIPACIÓN EN ESCENARIOS NACIONALES E INTERNACIONALES EN MATERIA DE DELITOS AMBIENTALES</t>
  </si>
  <si>
    <t>INFORMES A ENTIDADES NACIONALES RELACIONADOS CON EL ASUNTO LUCHA CONTRA LAS DROGAS</t>
  </si>
  <si>
    <t>INFORMES DE ASUNTOS BILATERALES POR DIRECCIÓN GEOGRÁFICA</t>
  </si>
  <si>
    <t>PROCESOS DE PARTICIPACIÓN EN GRUPOS REGIONALES, FOROS Y MECANISMOS BIRREGIONALES</t>
  </si>
  <si>
    <t>PROCESOS DE PARTICIPACIÓN EN ORGANISMOS RELACIONADOS CON  RESPONSABILIDAD SOCIAL EMPRESARIAL</t>
  </si>
  <si>
    <t>PROCESOS DE PARTICIPACIÓN EN ORGANISMOS RELACIONADOS CON AGRICULTURA Y ALIMENTACIÓN</t>
  </si>
  <si>
    <t xml:space="preserve">PROCESOS DE PARTICIPACIÓN EN ORGANISMOS RELACIONADOS CON ASUNTOS DE  FINANZAS </t>
  </si>
  <si>
    <t xml:space="preserve">PROCESOS DE PARTICIPACIÓN EN ORGANISMOS RELACIONADOS CON ASUNTOS DE CIENCIA Y TECNOLOGÍA </t>
  </si>
  <si>
    <t>PROCESOS DE PARTICIPACIÓN EN ORGANISMOS RELACIONADOS CON ASUNTOS DE COMERCIO</t>
  </si>
  <si>
    <t>PROCESOS DE PARTICIPACIÓN EN ORGANISMOS RELACIONADOS CON ASUNTOS DE COMUNICACIONES</t>
  </si>
  <si>
    <t>PROCESOS DE PARTICIPACIÓN EN ORGANISMOS RELACIONADOS CON ASUNTOS DE DERECHO MERCANTIL Y DERECHO PRIVADO</t>
  </si>
  <si>
    <t>PROCESOS DE PARTICIPACIÓN EN ORGANISMOS RELACIONADOS CON ASUNTOS DE DESARROLLO ECONOMICO</t>
  </si>
  <si>
    <t>PROCESOS DE PARTICIPACIÓN EN ORGANISMOS RELACIONADOS CON ASUNTOS DE PROPIEDAD INTELECTUAL</t>
  </si>
  <si>
    <t>PROCESOS DE PARTICIPACIÓN EN ORGANISMOS RELACIONADOS CON ASUNTOS DE TURISMO</t>
  </si>
  <si>
    <t>PROCESOS DE PARTICIPACIÓN EN ORGANISMOS RELACIONADOS CON ASUNTOS ESPACIALES</t>
  </si>
  <si>
    <t>PROCESOS DE PARTICIPACIÓN EN ORGANISMOS RELACIONADOS CON ASUNTOS MARÍTIMOS Y  PESQUEROS</t>
  </si>
  <si>
    <t>PROCESOS DE PARTICIPACIÓN EN ORGANISMOS RELACIONADOS CON DESARROLLO SOSTENIBLE</t>
  </si>
  <si>
    <t>PROCESOS DE PARTICIPACIÓN EN ORGANISMOS RELACIONADOS CON  EL ASUNTO MUJER Y GENERO</t>
  </si>
  <si>
    <t>PROCESOS DE PARTICIPACIÓN EN ORGANISMOS RELACIONADOS CON ASENTAMIENTOS HUMANOS</t>
  </si>
  <si>
    <t>PROCESOS DE PARTICIPACIÓN EN ORGANISMOS RELACIONADOS CON ASUNTOS DE POBLACIÓN Y DESARROLLO</t>
  </si>
  <si>
    <t>PROCESOS DE PARTICIPACIÓN EN ORGANISMOS RELACIONADOS CON ASUNTOS MULTILATERALES DE DESARROLLO SOCIAL</t>
  </si>
  <si>
    <t>PROCESOS DE PARTICIPACIÓN EN ORGANISMOS RELACIONADOS CON DISCAPACIDAD</t>
  </si>
  <si>
    <t>PROCESOS DE PARTICIPACIÓN EN ORGANISMOS RELACIONADOS CON EL ASUNTO FAMILIAS</t>
  </si>
  <si>
    <t>PROCESOS DE PARTICIPACIÓN EN ORGANISMOS RELACIONADOS CON EL ASUNTO JUVENTUD</t>
  </si>
  <si>
    <t>PROCESOS DE PARTICIPACIÓN EN ORGANISMOS RELACIONADOS CON EL ASUNTO SALUD</t>
  </si>
  <si>
    <t xml:space="preserve">PROCESOS DE PARTICIPACIÓN EN ORGANISMOS RELACIONADOS CON EL DESARROLLO DE LA NIÑEZ </t>
  </si>
  <si>
    <t>PROCESOS DE PARTICIPACIÓN EN ORGANISMOS RELACIONADOS CON ENVEJECIMIENTO Y PERSONAS MAYORES</t>
  </si>
  <si>
    <t xml:space="preserve">PROCESOS DE PARTICIPACIÓN EN ORGANISMOS RELACIONADOS CON TRABAJO </t>
  </si>
  <si>
    <t>PROCESOS DE PARTICIPACIÓN EN ORGANISMOS Y PROGRAMAS RELACIONADOS CON  DESERTIFICACIÓN Y DEGRADACIÓN DE SUELOS</t>
  </si>
  <si>
    <t>PROCESOS DE PARTICIPACIÓN EN ORGANISMOS Y PROGRAMAS RELACIONADOS CON BIODIVERSIDAD</t>
  </si>
  <si>
    <t>PROCESOS DE PARTICIPACIÓN EN ORGANISMOS Y PROGRAMAS RELACIONADOS CON CAMBIO CLIMÁTICO</t>
  </si>
  <si>
    <t>PROCESOS DE PARTICIPACIÓN EN ORGANISMOS RELACIONADOS CON EL PRICIPIO 10</t>
  </si>
  <si>
    <t>PROCESOS DE PARTICIPACIÓN EN ORGANISMOS Y PROGRAMAS RELACIONADOS CON ENERGÍA</t>
  </si>
  <si>
    <t>PROCESOS DE PARTICIPACIÓN EN ORGANISMOS Y PROGRAMAS RELACIONADOS CON RECURSO HÍDRICO Y OCEANOS</t>
  </si>
  <si>
    <t>PROCESOS DE PARTICIPACIÓN EN ORGANISMOS Y PROGRAMAS RELACIONADOS CON SUSTANCIAS QUÍMICAS</t>
  </si>
  <si>
    <t>PROCESOS DE PARTICIPACIÓN EN LA ORGANIZACIÓN DE LAS NACIONES UNIDAS TEMAS AMBIENTALES</t>
  </si>
  <si>
    <t xml:space="preserve">INFORMES CONVENCIONALES DE DERECHOS HUMANOS </t>
  </si>
  <si>
    <t>PROCESOS DE PARTICIPACIÓN EN INSTANCIAS DE DIÁLOGO Y CONCERTACIÓN CON POBLACIONES</t>
  </si>
  <si>
    <t>PROCESOS DE PARTICIPACIÓN ANTE INSTANCIAS NACIONALES INTER E INTRAINSTITUCIONALES DE POLÍTICA PÚBLICA</t>
  </si>
  <si>
    <t>PROCESOS DE PARTICIPACIÓN EN MECANISMOS DE INTEGRACIÓN Y CONCERTACIÓN REGIONAL E INTER REGIONAL</t>
  </si>
  <si>
    <t>PROCESOS DE PARTICIPACIÓN EN EL CONSEJO DE SEGURIDAD DE  LAS NACIONES UNIDAS</t>
  </si>
  <si>
    <t>PROCESOS DE PARTICIPACIÓN EN EL CONSEJO ECÓNOMICO Y SOCIAL DE LAS NACIONES UNIDAS</t>
  </si>
  <si>
    <t xml:space="preserve">PROCESOS DE PARTICIPACIÓN EN EL CONSEJO DE DERECHOS HUMANOS </t>
  </si>
  <si>
    <t>PROCESOS DE PARTICIPACIÓN EN LA ASAMBLEA GENERAL DE LAS NACIONES UNIDAS</t>
  </si>
  <si>
    <t>PROCESOS DE PARTICIPACIÓN EN INSTANCIAS DE LA OEA</t>
  </si>
  <si>
    <t>PROCESOS DE PARTICIPACIÓN EN EL SISTEMA INTERAMERICANO DE DERECHOS HUMANOS:  CORTE Y COMISIÓN INTERAMERICANA DE DERECHOS HUMANOS</t>
  </si>
  <si>
    <t xml:space="preserve">PROCESOS DE PARTICIPACIÓN ANTE LA CORTE PENAL INTERNACIONAL </t>
  </si>
  <si>
    <t>PROCESOS DE PARTICIPACIÓN EN ÓRGANOS Y AGENCIAS ESPECIALIZADAS DE LAS NACIONES UNIDAS DE DERECHOS HUMANOS Y DERECHO INTERNACIONAL HUMANITARIO</t>
  </si>
  <si>
    <t>PROCESOS DE CONSULTA Y CONCEPTOS SOBRE CANDIDATURAS</t>
  </si>
  <si>
    <t>PROCESOS DE PARTICIPACIÓN PARA LA INTERLOCUCIÓN CON OTROS GOBIERNOS EN MECANISMOS DE DIÁLOGO E INSTANCIAS BILATERALES DE DERECHOS HUMANOS</t>
  </si>
  <si>
    <t>PROCESOS DE PARTICIPACIÓN CON ORGANIZACIONES NO GUBERNAMENTALES INTERNACIONALES</t>
  </si>
  <si>
    <t xml:space="preserve">INFORMES A EMBAJADAS Y MISIONES DE  CASOS DE PRESUNTAS VIOLACIONES DDHH </t>
  </si>
  <si>
    <t>INFORMES DE RELATORES Y GRUPOS DE TRABAJO DE NACIONES UNIDAS</t>
  </si>
  <si>
    <t>INFORMES DE SEGUIMIENTO A LAS SOLICITUDES DE  INFORMACIÓN DE LA COMISIÓN INTERAMERICANA DE DERECHOS HUMANOS</t>
  </si>
  <si>
    <t>INFORMES DE SEGUIMIENTO A LAS SOLICITUDES DE INFORMACIÓN DE LA CORTE INTERAMERICANA DE DERECHOS HUMANOS</t>
  </si>
  <si>
    <t>INFORMES DE SEGUIMIENTO DE MEDIDAS CAUTELARES</t>
  </si>
  <si>
    <t>INFORMES DE SEGUIMIENTO DE MEDIDAS PROVISONALES</t>
  </si>
  <si>
    <t>SOLICITUDES INTERNACIONALES PRESUNTOS CASOS DE VIOLACIONES DDHH</t>
  </si>
  <si>
    <t>PROCESOS DE SEGUIMIENTO A INSTRUMENTOS PARA LA INDEMNIZACIÓN DE PERJUICIO A LAS VICTIMAS DE VIOLACIONES DE DDHH</t>
  </si>
  <si>
    <t>PROCESOS DE SEGUIMIENTO A LOS CASOS EN CURSO ANTE LA COMISIÓN IDH</t>
  </si>
  <si>
    <t>PROCESOS DE SEGUIMIENTO A LOS CASOS EN CURSO ANTE LA CORTE IDH</t>
  </si>
  <si>
    <t>PROCESOS DE SUPERVISIÓN DE SENTENCIAS</t>
  </si>
  <si>
    <t>PROCESOS DE  SEGUIMIENTO Y RESPUESTA A LOS CASOS ANTE EL COMITÉ DE DERECHOS CIVILES Y POLITICOS</t>
  </si>
  <si>
    <t>PROCESOS DE SEGUIMIENTO Y RESPUESTA A LAS DENUNCIAS ANTE EL CONSEJO DE DERECHOS HUMANOS</t>
  </si>
  <si>
    <t>PROCESOS DE FONDO DEFINITIVO</t>
  </si>
  <si>
    <t>PROCESOS CONFIDENCIALES</t>
  </si>
  <si>
    <t>INFORMES DE GESTIÓN DE AYUDAS HUMANITARIAS BRINDADAS POR COLOMBIA</t>
  </si>
  <si>
    <t>INFORMES DE GESTIÓN DE AYUDAS HUMANITARIAS RECIBIDAS POR COLOMBIA</t>
  </si>
  <si>
    <t>INFORMES DE LA PARTICIPACIÓN EN ORGANISMOS MULTILATERALES</t>
  </si>
  <si>
    <t xml:space="preserve">INFORMES DE PARTICIPACIÓN EN ORGANISMOS REGIONALES </t>
  </si>
  <si>
    <t>PROCESOS DE NEGOCIACIÓN INTERNACIONAL DE ASUNTOS HUMANITARIOS Y DE GESTIÓN DEL RIESGO</t>
  </si>
  <si>
    <t>PROCESOS NACIONALES DE GESTIÓN DEL RIESGO DE DESASTRES Y ASUNTOS HUMANITARIOS</t>
  </si>
  <si>
    <t xml:space="preserve">ACTAS DE LAS COMISIONES CONJUNTAS Y/O COMISIONES MIXTAS </t>
  </si>
  <si>
    <t>PROCESOS DE SEGUIMIENTO A INSTRUMENTOS JURÍDICOS DE  COOPERACIÓN BILATERAL VINCULANTES Y NO VINCULANTES</t>
  </si>
  <si>
    <t>REGISTROS DE COOPERACIÓN TEMÁTICA</t>
  </si>
  <si>
    <t xml:space="preserve">REGISTROS DE MECANISMOS DE COOPERACIÓN </t>
  </si>
  <si>
    <t>REGISTROS DE COOPERACIÓN BILATERAL CON PAISES SOCIOS</t>
  </si>
  <si>
    <t xml:space="preserve">PROCESOS DE ESTRATEGIAS DE COOPERACIÓN </t>
  </si>
  <si>
    <t>PROCESOS DE MECANISMOS REGIONALES DE COOPERACIÓN</t>
  </si>
  <si>
    <t>PROCESOS DE NEGOCIACIÓN DE LAS COMISIONES MIXTAS Y ACCIONES DE COOPERACIÓN</t>
  </si>
  <si>
    <t>PROCESOS LOGÍSTICOS DE MANIPULACIÓN Y ENVIO MATERIAL CULTURAL Y DE PROMOCIÓN</t>
  </si>
  <si>
    <t>ACUERDOS</t>
  </si>
  <si>
    <t>5.40</t>
  </si>
  <si>
    <t>ACUERDOS INTERNACIONALES DE APOYO A LA LUCHA CONTRA EL TRÁFICO ILICITO DE BIENES CULTURALES</t>
  </si>
  <si>
    <t>CONVENIOS MARCO COOPERACIÓN CULTURAL, EDUCATIVA Y DEPORTIVA</t>
  </si>
  <si>
    <t>PROGRAMAS DE COOPERACIÓN CULTURAL, EDUCATIVA Y DEPORTIVA Y / O COMISIONES MIXTAS</t>
  </si>
  <si>
    <t>PROCESOS DE SEGUIMIENTO A CASOS RELACIONADOS CON EL PATRIMONIO CULTURAL</t>
  </si>
  <si>
    <t>PROCESOS DE COOPERACIÓN CULTURAL, EDUCATIVA Y DEPORTIVA A NIVEL BILATERAL</t>
  </si>
  <si>
    <t>PROCESOS DE COOPERACIÓN CULTURAL, EDUCATIVA Y DEPORTIVA A NIVEL MULTILATERAL</t>
  </si>
  <si>
    <t>PROGRAMAS INTEGRALES NIÑOS, NIÑAS Y ADOLESCENTES CON OPORTUNIDADES</t>
  </si>
  <si>
    <t>2.28</t>
  </si>
  <si>
    <t>ACTAS DEL COMITÉ DEL PLAN DE PROMOCION DE COLOMBIA EN EL EXTERIOR</t>
  </si>
  <si>
    <t>PROCESOS DE "LA CULTURA COMO HERRAMIENTA PARA FORTALECER LA POLITICA EXTERIOR"</t>
  </si>
  <si>
    <t>2.15</t>
  </si>
  <si>
    <t xml:space="preserve">ACTAS DE REUNIONES DE LA COMISIÓN NACIONAL DE COOPERACIÓN CON LA UNESCO </t>
  </si>
  <si>
    <t>PROCESOS DE LA  PARTICIPACIÓN EN LA CONFERENCIA GENERAL DE UNESCO</t>
  </si>
  <si>
    <t>PROCESOS DE PARTICIPACIÓN EN CONVENCIONES DEL SECTOR CULTURA</t>
  </si>
  <si>
    <t>PROCESOS DE PARTICIPACIÓN EN EL CONSEJO EJECUTIVO DE LA COMISIÓN</t>
  </si>
  <si>
    <t xml:space="preserve">PROCESOS DE SEGUIMIENTO A LOS CENTROS DE CATEGORIA II </t>
  </si>
  <si>
    <t>PROCESOS DE SEGUIMIENTO A REDES UNESCO</t>
  </si>
  <si>
    <t>PROCESOS DE SEGUIMIENTO AL SECTOR CIENCIAS NATURALES</t>
  </si>
  <si>
    <t>PROCESOS DE SEGUIMIENTO AL SECTOR CIENCIAS SOCIALES Y HUMANAS</t>
  </si>
  <si>
    <t>PROCESOS DE SEGUIMIENTO AL SECTOR COMUNICACIONES E INFORMACIÓN</t>
  </si>
  <si>
    <t xml:space="preserve">PROCESOS DE SEGUIMIENTO AL SECTOR CULTURA </t>
  </si>
  <si>
    <t>PROCESOS DE SEGUIMIENTO AL SECTOR EDUCACIÓN</t>
  </si>
  <si>
    <t>PROCESOS DE CANDIDATURAS UNESCO</t>
  </si>
  <si>
    <t>PROCESOS DE CONVOCATORIAS A BECAS</t>
  </si>
  <si>
    <t>PROCESOS DE CONVOCATORIAS A FONDOS</t>
  </si>
  <si>
    <t>PROCESOS DE CONVOCATORIAS A PREMIOS</t>
  </si>
  <si>
    <t>PROCESOS DE CONVOCATORIAS A PROYECTOS DEL PROGRAMA DE PARTICIPACIÓN</t>
  </si>
  <si>
    <t>PROYECTOS ESPECIALES DE COOPERACIÓN INTERNACIONAL</t>
  </si>
  <si>
    <t>HISTORIALES DE LOS MECANISMOS DE CONCERTACIÓN REGIONAL</t>
  </si>
  <si>
    <t>HISTORIALES DE LOS MECANISMOS DE INTEGRACIÓN REGIONAL</t>
  </si>
  <si>
    <t>2.9</t>
  </si>
  <si>
    <t>ACTAS DE LA COMISIÓN ASESORA DE RELACIONES EXTERIORES</t>
  </si>
  <si>
    <t>CIRCULARES INTERNAS</t>
  </si>
  <si>
    <t xml:space="preserve">INFORMES DE LA COMISION ASESORA DE RELACIONES EXTERIORES </t>
  </si>
  <si>
    <t>DECRETOS</t>
  </si>
  <si>
    <t>HISTORIAS DE PASANTES</t>
  </si>
  <si>
    <t>CONVENIOS CON INSTITUCIONES EDUCATIVAS</t>
  </si>
  <si>
    <t>HISTORIAS DE AUXILIARES JURÍDICO AD-HONÓREM</t>
  </si>
  <si>
    <t>HISTORIAS LABORALES PLANTA DE PERSONAL</t>
  </si>
  <si>
    <t>ACTAS DE LA COMISIÓN DE PERSONAL</t>
  </si>
  <si>
    <t>INFORMES DE EVALUACIÓN DE DESEMPEÑO</t>
  </si>
  <si>
    <t>PLANES ANUALES DE VACANTES</t>
  </si>
  <si>
    <t xml:space="preserve">PROCESOS DE ENCARGOS </t>
  </si>
  <si>
    <t xml:space="preserve">PROCESOS DE ELECCIONES DE REPRESENTANTES COMISIÓN DE PERSONAL </t>
  </si>
  <si>
    <t>PROCESOS DEL CONCURSO PUBLICO DE MERITOS DE LA CNSC*</t>
  </si>
  <si>
    <t xml:space="preserve">RESOLUCIONES PARA LA CREACIÓN DE GRUPOS INTERNOS DE TRABAJO </t>
  </si>
  <si>
    <t>2.30</t>
  </si>
  <si>
    <t>2.31</t>
  </si>
  <si>
    <t>ACTAS DEL COMITÉ PARITARIO DE SEGURIDAD Y SALUD EN EL TRABAJO - COPASST</t>
  </si>
  <si>
    <t xml:space="preserve">PLANES INSTITUCIONALES DE CAPACITACIÓN </t>
  </si>
  <si>
    <t xml:space="preserve">PLANES DE BIENESTAR SOCIAL </t>
  </si>
  <si>
    <t>PLANES DE INCENTIVOS, ESTIMULOS Y/O RECONOCIMIENTO</t>
  </si>
  <si>
    <t>PLANES DE TRABAJO ANUAL DEL SISTEMA DE SEGURIDAD Y SALUD EN EL TRABAJO – SG-SST</t>
  </si>
  <si>
    <t>PLANES DE PREVENCIÓN DE EMERGENCIAS</t>
  </si>
  <si>
    <t>PROCESOS DE SEGUIMIENTO Y CONTROL DE LAS POLIZAS</t>
  </si>
  <si>
    <t>PROCESOS DE SEGUIMIENTO Y CONTROL DE DOTACION</t>
  </si>
  <si>
    <t xml:space="preserve">PROGRAMAS DEL SISTEMA DE GESTIÓN DE SST -  SEGURIDAD E HIGIENE INDUSTRIAL </t>
  </si>
  <si>
    <t>PROGRAMAS DEL SISTEMA DE GESTIÓN DE SST - LINEA LEGAL</t>
  </si>
  <si>
    <t>PROGRAMAS DEL SISTEMA DE GESTIÓN DE SST - MEDICINA PREVENTIVA</t>
  </si>
  <si>
    <t xml:space="preserve">PROGRAMAS INSTITUCIONALES DE EDUCACIÓN FORMAL </t>
  </si>
  <si>
    <t>INSTRUMENTOS DE CONTROL NOVEDADES DE NOMINA</t>
  </si>
  <si>
    <t>INSTRUMENTOS DE CONTROL DE ENTREGA DE DOCUMENTOS</t>
  </si>
  <si>
    <t>47.93</t>
  </si>
  <si>
    <t>PROCESOS DE ASIGNACIÓN DE RECURSOS PARA EL PAGO DE SERVICIOS DEL PERSONAL LOCAL</t>
  </si>
  <si>
    <t>REGISTROS NOVEDADES DE NÓMINAS RETENCIÓN EN LA FUENTE</t>
  </si>
  <si>
    <t>PLANES ANUALES DE VACACIONES</t>
  </si>
  <si>
    <t>15.62</t>
  </si>
  <si>
    <t>CERTIFICACIONES CUPO DE IMPORTACIÓN DE VEHÍCULO, EQUIPAJE Y MENAJE</t>
  </si>
  <si>
    <t>PROCESOS DE CANCELACIÓN DE COMISIONES DE SERVICIOS</t>
  </si>
  <si>
    <t>ACTAS DEL COMITÉ PARA ASUNTOS DE INMUEBLES EN EL EXTERIOR</t>
  </si>
  <si>
    <t xml:space="preserve">INSTRUMENTOS DE CONTROL </t>
  </si>
  <si>
    <t>INSTRUMENTOS DE CONTROL DE LA DIRECCIÓN ADMINISTRATIVA Y FINANCIERA</t>
  </si>
  <si>
    <t>PROCESOS DE SEGUIMIENTO AL PLAN DE ADQUISICIONES</t>
  </si>
  <si>
    <t>PROCESOS DE TRÁMITE DE TRADUCCIONES OFICIALES</t>
  </si>
  <si>
    <t>RESOLUCIONES FONDO ROTATORIO</t>
  </si>
  <si>
    <t>2.33</t>
  </si>
  <si>
    <t>ACTAS DEL COMITÉ TÉCNICO PARA LA SOSTENIBILIDAD CONTABLE</t>
  </si>
  <si>
    <t>AUTORIZACIONES APERTURAS DE CUENTAS EN EL EXTERIOR</t>
  </si>
  <si>
    <t>BOLETINES</t>
  </si>
  <si>
    <t>12.54</t>
  </si>
  <si>
    <t>BOLETINES DE DEUDORES MOROSOS</t>
  </si>
  <si>
    <t>12.56</t>
  </si>
  <si>
    <t>BOLETINES DE TESORERÍA</t>
  </si>
  <si>
    <t>COMPROBANTES</t>
  </si>
  <si>
    <t>17.70</t>
  </si>
  <si>
    <t>COMPROBANTES DE PAGO</t>
  </si>
  <si>
    <t>COMPROBANTES CONTABLES</t>
  </si>
  <si>
    <t>CONCILIACIONES</t>
  </si>
  <si>
    <t>19.76</t>
  </si>
  <si>
    <t>CONCILIACIONES BANCARIAS</t>
  </si>
  <si>
    <t>ESTADOS FINANCIEROS</t>
  </si>
  <si>
    <t>INFORMES DE INGRESOS</t>
  </si>
  <si>
    <t xml:space="preserve">INFORMES A ENTIDADES FINANCIERAS  </t>
  </si>
  <si>
    <t xml:space="preserve">INFORMES DE AVALUOS DE BIENES MUEBLES E INMUEBLES  </t>
  </si>
  <si>
    <t xml:space="preserve">INFORMES DE CONCILIACION ENTRE ALMACEN Y CONTABILIDAD </t>
  </si>
  <si>
    <t>INFORMES DE EJECUCIÓN PRESUPUESTAL</t>
  </si>
  <si>
    <t>INFORMES EXÓGENOS A LA SECRETARÍA DISTRITAL DE HACIENDA DE BOGOTÁ</t>
  </si>
  <si>
    <t>INSTRUMENTOS DE CONTROL DE ENTREGA DE DOCUMENTOS DE CAJA MENOR</t>
  </si>
  <si>
    <t>LIBROS CONTABLES</t>
  </si>
  <si>
    <t xml:space="preserve">LIBROS MAYOR Y BALANCE </t>
  </si>
  <si>
    <t>57.45</t>
  </si>
  <si>
    <t xml:space="preserve">REGISTROS DE ARQUEO ALMACÉN </t>
  </si>
  <si>
    <t>57.46</t>
  </si>
  <si>
    <t>REGISTROS DE ARQUEO CAJA MENOR</t>
  </si>
  <si>
    <t>57.47</t>
  </si>
  <si>
    <t>REGISTROS DE ARQUEO DE VISAS</t>
  </si>
  <si>
    <t>57.49</t>
  </si>
  <si>
    <t>REGISTROS DE ARQUEO PASAPORTES</t>
  </si>
  <si>
    <t xml:space="preserve">REGISTROS DE ESCRITURAS PUBLICAS </t>
  </si>
  <si>
    <t>SOLICITUDES DE MODIFICACIONES PRESUPUESTALES</t>
  </si>
  <si>
    <t>SOLICITUDES VIGENCIAS FUTURAS</t>
  </si>
  <si>
    <t xml:space="preserve">INFORMES GASTOS DE REPRESENTACIÓN </t>
  </si>
  <si>
    <t xml:space="preserve">SOLICITUDES DE GIROS PERIODICOS Y/O OCASIONALES </t>
  </si>
  <si>
    <t>12.57</t>
  </si>
  <si>
    <t>15.63</t>
  </si>
  <si>
    <t>CERTIFICACIONES DE PAGOS</t>
  </si>
  <si>
    <t>15.65</t>
  </si>
  <si>
    <t>CERTIFICADOS INGRESOS Y RETENCIONES</t>
  </si>
  <si>
    <t>17.73</t>
  </si>
  <si>
    <t>COMPROBANTES DE BANCOS</t>
  </si>
  <si>
    <t>ESTUDIOS DE CALCULO PRIMA DE COSTO DE VIDA</t>
  </si>
  <si>
    <t>ESTUDIOS DE CAPACIDAD DE DESCUENTO PARA AUTORIZACIÓN LIBRANZA</t>
  </si>
  <si>
    <t>INFORMES DE COSTO DE VIDA Y PRIMA ESPECIAL</t>
  </si>
  <si>
    <t>LIBROS PAGADURIA</t>
  </si>
  <si>
    <t>LIBROS AUXILIARES DE BANCOS</t>
  </si>
  <si>
    <t>REGISTROS DE APORTES VOLUNTARIOS Y AFC</t>
  </si>
  <si>
    <t>REGISTROS DE LAS CONSIGNACIONES DIRECCIÓN TESORO NACIONAL</t>
  </si>
  <si>
    <t>REGISTROS DE LIQUIDACIÓN DE APORTES - PILA</t>
  </si>
  <si>
    <t>REGISTROS POR CONCEPTO DE DESCUENTOS POR EMBARGOS</t>
  </si>
  <si>
    <t xml:space="preserve">RELACIONES DE GIROS </t>
  </si>
  <si>
    <t>RELACIONES DE GIRO PAGOS GENERALES</t>
  </si>
  <si>
    <t>RELACIONES DE GIRO NÓMINA EXTERNA GENERAL, ADICIONES, PRESTACIONES Y PERSONAL LOCAL</t>
  </si>
  <si>
    <t>RELACIONES DE GIRO NÓMINA INTERNA GENERAL, ADICIONES Y PRESTACIONES</t>
  </si>
  <si>
    <t>2.21</t>
  </si>
  <si>
    <t>ACTAS DEL COMITÉ DE EVALUACIÓN TÉCNICA DE BIENES  MUEBLES</t>
  </si>
  <si>
    <t>17.66</t>
  </si>
  <si>
    <t>COMPROBANTES DE EGRESO DE BIENES DE ALMACÉN</t>
  </si>
  <si>
    <t>17.67</t>
  </si>
  <si>
    <t>COMPROBANTES DE INGRESO DE BIENES DE ALMACÉN</t>
  </si>
  <si>
    <t>17.69</t>
  </si>
  <si>
    <t>COMPROBANTES DE MOVIMIENTOS DE BIENES DE ALMACÉN</t>
  </si>
  <si>
    <t>COMPROBANTES DE BAJAS DE BIENES NACIONALES DEL ALMACÉN</t>
  </si>
  <si>
    <t xml:space="preserve">INFORMES DE PERDIDA DE BIENES A CONTROL DISCIPLINARIO </t>
  </si>
  <si>
    <t>INSTRUMENTOS DE CONTROL DE VENTA,  ANULACIÓN Y BAJAS DE PASAPORTES Y VISAS</t>
  </si>
  <si>
    <t>INVENTARIOS</t>
  </si>
  <si>
    <t>2.42</t>
  </si>
  <si>
    <t>ACTAS DE ELIMINACIÓN DOCUMENTAL</t>
  </si>
  <si>
    <t>36.98</t>
  </si>
  <si>
    <t>INSTRUMENTOS DE CONTROL DE CONSULTA Y PRESTAMO DE DOCUMENTOS</t>
  </si>
  <si>
    <t>PLANES DE CONSERVACIÓN DOCUMENTAL</t>
  </si>
  <si>
    <t>PLANES DE TRANSFERENCIAS DOCUMENTALES PRIMARIAS</t>
  </si>
  <si>
    <t>PLANES DE TRANSFERENCIAS DOCUMENTALES SECUNDARIAS</t>
  </si>
  <si>
    <t>PLANES INSTITUCIONALES DE ARCHIVOS - PINAR</t>
  </si>
  <si>
    <t>INSTRUMENTOS ARCHIVISTICOS</t>
  </si>
  <si>
    <t>67.52</t>
  </si>
  <si>
    <t>BANCOS TERMINOLOGICOS</t>
  </si>
  <si>
    <t>67.71</t>
  </si>
  <si>
    <t>CUADROS DE CLASIFICACIÓN DOCUMENTAL</t>
  </si>
  <si>
    <t>INVENTARIOS DOCUMENTALES</t>
  </si>
  <si>
    <t>MODELO DE REQUISITOS PARA LA GESTIÓN ELECTRÓNICA DE DOCUMENTOS DE ARCHIVO - MOREQ</t>
  </si>
  <si>
    <t>TABLAS DE RETENCIÓN DOCUMENTAL</t>
  </si>
  <si>
    <t>TABLAS DE VALORACIÓN DOCUMENTAL</t>
  </si>
  <si>
    <t>PROGRAMAS DE GESTIÓN DOCUMENTAL - PGD</t>
  </si>
  <si>
    <t>TABLAS DE CONTROL DE ACCESO</t>
  </si>
  <si>
    <t>57.53</t>
  </si>
  <si>
    <t>REGISTROS DE BITÁCORAS DE SEGURIDAD</t>
  </si>
  <si>
    <t>HISTORIALES DE EQUIPOS</t>
  </si>
  <si>
    <t>HISTORIALES DE BIENES INMUEBLES</t>
  </si>
  <si>
    <t>INSTRUMENTOS DE CONTROL DE SERVICIOS DE MANTENIMIENTO DE BIENES Y EQUIPOS</t>
  </si>
  <si>
    <t>36.99</t>
  </si>
  <si>
    <t>INSTRUMENTOS DE CONTROL DE CORRESPONDENCIA RECIBIDA</t>
  </si>
  <si>
    <t>INSTRUMENTOS DE CONTROL DE ENTREGA DE CORRESPONDENCIA URBANA</t>
  </si>
  <si>
    <t>INSTRUMENTOS DE CONTROL DE ENVÍOS INTERNACIONALES</t>
  </si>
  <si>
    <t>INSTRUMENTOS DE CONTROL DE ENVÍOS NACIONALES</t>
  </si>
  <si>
    <t>INFORMES DE SINIESTROS</t>
  </si>
  <si>
    <t>INFORMES DE COMBUSTIBLE</t>
  </si>
  <si>
    <t>INFORMES DE MANTENIMIENTO VEHICULOS</t>
  </si>
  <si>
    <t>PLANES ESTRATEGICOS DE SEGURIDAD VIAL - PESV</t>
  </si>
  <si>
    <t>47.95</t>
  </si>
  <si>
    <t>PROCESOS CONTRACTUALES OFERTAS NO GANADORAS</t>
  </si>
  <si>
    <t>PROCESOS CONTRACTUALES DECLARADOS DESIERTOS O NO ADJUDICADOS</t>
  </si>
  <si>
    <t>INFORMES DE PASAPORTES</t>
  </si>
  <si>
    <t>RESEÑAS DE PASAPORTES</t>
  </si>
  <si>
    <t>RESEÑAS DE PASAPORTES OFICIALES</t>
  </si>
  <si>
    <t>22.91</t>
  </si>
  <si>
    <t>CONTRATOS DE LOS CONSULADOS</t>
  </si>
  <si>
    <t>INFORMES DE GESTIÓN CONSULAR</t>
  </si>
  <si>
    <t>INFORMES JURÍDICOS DE LAS MISIONES EN EL EXTERIOR</t>
  </si>
  <si>
    <t>INFORMES SOBRE ACTUACIONES Y RECAUDOS CONSULARES</t>
  </si>
  <si>
    <t>INFORMES SOCIALES DE LAS MISIONES EN EL EXTERIOR</t>
  </si>
  <si>
    <t>PROCESOS DE ASISTENCIA A CONNACIONALES</t>
  </si>
  <si>
    <t>PROCESOS DE EXPEDICIÓN DE APOSTILLAS Y/O LEGALIZACIÓNES</t>
  </si>
  <si>
    <t>PROCESOS ELECTORALES EN EL EXTERIOR</t>
  </si>
  <si>
    <t>REGISTROS DE ACTOS NOTARIALES</t>
  </si>
  <si>
    <t>REGISTROS DE FIRMAS DE AUTORIDADES LOCALES</t>
  </si>
  <si>
    <t>REGISTROS DE INSCRIPCIÓN DE COLOMBIANOS</t>
  </si>
  <si>
    <t>REGISTROS DE TRÁMITES ANTE LA REGISTRADURÍA</t>
  </si>
  <si>
    <t xml:space="preserve">RESEÑAS DE PASAPORTES </t>
  </si>
  <si>
    <t>RESEÑAS DE PASAPORTES EXENTOS</t>
  </si>
  <si>
    <t>RESEÑAS DE PASAPORTES DE EMERGENCIA</t>
  </si>
  <si>
    <t>RESEÑAS DE PASAPORTES EJECUTIVOS</t>
  </si>
  <si>
    <t>RESEÑAS DE PASAPORTES ORDINARIOS</t>
  </si>
  <si>
    <t>INSTRUMENTOS DE CONTROL DE TRÁMITES ANTE LA REGISTRADURÍA</t>
  </si>
  <si>
    <t>INSTRUMENTOS DE CONTROL DE TRÁMITES ANTE LA SUPER INTENDENCIA DE NOTARIADO Y REGISTRO Y NOTARIAS</t>
  </si>
  <si>
    <t>PROCESOS DE ACREDITACIÓN DE CONSULES</t>
  </si>
  <si>
    <t>PROCESOS DE COOPERACIÓN JUDICIAL</t>
  </si>
  <si>
    <t>PROCESOS PARA EL TRÁMITE DE CONSULADOS HONORARIOS</t>
  </si>
  <si>
    <t>REGISTROS DE LA PROYECCIÓN DE CONSTANCIAS DE NO OBJECIÓN</t>
  </si>
  <si>
    <t xml:space="preserve">SOLICITUDES CONSULADOS MÓVILES Y JORNADAS ESPECIALES </t>
  </si>
  <si>
    <t>HISTORIALES DE MECANISMOS O INSTANCIAS BILATERALES O MULTILATERALES EN MATERIA MIGRATORIA Y CONSULAR</t>
  </si>
  <si>
    <t>HISTORIALES DE POLÍTICAS MIGRATORIAS</t>
  </si>
  <si>
    <t>PROCESOS DE ASISTENCIA A CONNACIONALES EXTRADITADOS</t>
  </si>
  <si>
    <t>PROCESOS DE ASISTENCIA A CONNACIONALES REPATRIADOS</t>
  </si>
  <si>
    <t xml:space="preserve">ACTAS </t>
  </si>
  <si>
    <t>2.20</t>
  </si>
  <si>
    <t>ACTAS DEL COMITÉ DE ASISTENCIA A CONNACIONALES EN EL EXTERIOR</t>
  </si>
  <si>
    <t>2.27</t>
  </si>
  <si>
    <t xml:space="preserve">ACTAS DEL COMITÉ DEL FONDO ESPECIAL PARA LAS MIGRACIONES </t>
  </si>
  <si>
    <t>PROCESOS DE ATENCIÓN EN CASOS DE PERSONAS OBJETO DE TRAFICO ILÍCITO DE MIGRANTES</t>
  </si>
  <si>
    <t xml:space="preserve">PROCESOS DE ASISTENCIA A CONNACIONALES EN CASOS DE DETENIDOS </t>
  </si>
  <si>
    <t>PROCESOS DE ASISTENCIA A CONNACIONALES EN CASOS DE  FALLECIMIENTO</t>
  </si>
  <si>
    <t>PROCESOS DE ASISTENCIA A CONNACIONALES EN CASOS DE  PRECARIEDAD ECONÓMICA</t>
  </si>
  <si>
    <t>PROCESOS DE ASISTENCIA A CONNACIONALES EN CASOS DE  SOLICITUD DE ACCESO A DERECHOS MIGRATORIOS</t>
  </si>
  <si>
    <t xml:space="preserve">PROCESOS DE ASISTENCIA A CONNACIONALES EN CASOS DE  SOLICITUD DE LOCALIZACIÓN EN EL EXTERIOR </t>
  </si>
  <si>
    <t>PROCESOS DE ASISTENCIA A CONNACIONALES EN CASOS DE  SOLICITUD DE LOCALIZACIÓN  EN COLOMBIA</t>
  </si>
  <si>
    <t>PROCESOS DE ASISTENCIA A CONNACIONALES EN CASOS DE  TRATA DE PERSONAS</t>
  </si>
  <si>
    <t>PROCESOS DE ASISTENCIA A CONNACIONALES EN CASOS DE  VULNERACIÓN AL DERECHO DE FAMILIA</t>
  </si>
  <si>
    <t>PROCESOS DE ASISTENCIA A CONNACIONALES EN CASOS DE EMERGENCIA MÉDICA</t>
  </si>
  <si>
    <t xml:space="preserve">PROCESOS DE ASISTENCIA A CONNACIONALES EN CASOS DE SITUACIONES EXEPCIONALES Y/O DESASTRES NATURALES Y CAUSADOS POR EL HOMBRE </t>
  </si>
  <si>
    <t>PROCESOS DE ASISTENCIA A CONNACIONALES EN CASOS DE SOLICITUD DE ACCESO A DERECHOS</t>
  </si>
  <si>
    <t>PROCESOS DE ASISTENCIA A CONNACIONALES EN CASOS DE DETENIDOS  REPATRIADOS</t>
  </si>
  <si>
    <t xml:space="preserve">PROCESOS DE ASISTENCIA A CONNACIONALES EN CASOS DE DEPORTADOS </t>
  </si>
  <si>
    <t>SOLICITUDES LEY DE VICTIMAS Y RESTITUCIÓN DE TIERRAS</t>
  </si>
  <si>
    <t>CONVENIOS COLOMBIA NOS UNE</t>
  </si>
  <si>
    <t>INFORMES DE SEGUIMIENTO  A DOCUMENTOS CONPES</t>
  </si>
  <si>
    <t>INFORMES DE SEGUIMIENTO A PUBLICACIONES</t>
  </si>
  <si>
    <t>INFORMES DE SEGUIMIENTO AL SISISTEMA NACIONAL DE  MIGRACIONES</t>
  </si>
  <si>
    <t>INFORMES DE SEGUIMIENTO DE LA COMISIÓN INTERSECTORIAL PARA EL RETORNO</t>
  </si>
  <si>
    <t>PLANES DE SERVICIOS A CONACIONALES EN EL EXTERIOR Y SUS FAMILIAS</t>
  </si>
  <si>
    <t>PLANES PARA LA COMUNIDAD EN EL EXTERIOR</t>
  </si>
  <si>
    <t>PROYECTOS DE INVERSIÓN</t>
  </si>
  <si>
    <t>REGISTROS DE IMPEDIMENTOS JUDICIALES</t>
  </si>
  <si>
    <t>REGISTROS DE IMPEDIMENTOS POR DECISIÓN DE AUTORIDAD ADMINISTRATIVA</t>
  </si>
  <si>
    <t>REGISTROS DE IMPEDIMENTOS POR MUERTE</t>
  </si>
  <si>
    <t>REGISTROS DE IMPEDIMENTOS POR RENUNCIA A LA NACIONALIDAD</t>
  </si>
  <si>
    <t>INFORMES DE RECAUDO MENSUAL E INVENTARIOS</t>
  </si>
  <si>
    <t xml:space="preserve">PASAPORTES </t>
  </si>
  <si>
    <t>PASAPORTES ABANDONADOS</t>
  </si>
  <si>
    <t>PASAPORTES CON VENCIMIENTO DE TERMINOS PARA RECLAMACIÓN</t>
  </si>
  <si>
    <t>PASAPORTES PARA CANCELAR POR IMPEDIMENTO DE RENUNCIA Y FALLECIMIENTO</t>
  </si>
  <si>
    <t>PASAPORTES CANCELADOS POR IRREGULARIDADES</t>
  </si>
  <si>
    <t xml:space="preserve">PASAPORTES CANCELADOS POR REPOSICIÓN </t>
  </si>
  <si>
    <t xml:space="preserve">PASAPORTES EXENTOS </t>
  </si>
  <si>
    <t>SOLICITUDES LIBRETAS DE TRIPULANTE</t>
  </si>
  <si>
    <t>SOLICITUDES PERSONALES DE LIBRETAS DE TRIPULANTE</t>
  </si>
  <si>
    <t>PROCESOS DE SEGUIMIENTO A LA EXPEDICIÓN DE PASAPORTES</t>
  </si>
  <si>
    <t>INFORMES DE IMPEDIMENTOS ENTIDADES NACIONALES</t>
  </si>
  <si>
    <t>SOLICITUDES DE AUTORIZACIÓN SALVOCONDUCTOS</t>
  </si>
  <si>
    <t>SOLICITUDES DE AUTORIZACIONES DE VISAS PARA CONSULADOS</t>
  </si>
  <si>
    <t xml:space="preserve">SOLICITUDES DE CANCELACIÓN DE VISAS </t>
  </si>
  <si>
    <t>SOLICITUDES DE DOCUMENTOS DE VIAJE</t>
  </si>
  <si>
    <t>SOLICITUDES DE VISAS</t>
  </si>
  <si>
    <t xml:space="preserve">SOLICITUDES TERMINACIÓN DE VISAS </t>
  </si>
  <si>
    <t>INFORMES DE RECAUDO MENSUAL</t>
  </si>
  <si>
    <t>INSTRUMENTOS DE CONTROL DE EXPEDICION DE APOSTILLAS Y/O LEGALIZACIONES EXENTAS</t>
  </si>
  <si>
    <t>PROCESOS DE ANULACIÓN DE APOSTILLAS Y/O LEGALIZACIONES</t>
  </si>
  <si>
    <t>PROCESOS DE EXPEDICIÓN DE APOSTILLAS Y/O LEGALIZACIÓNES EXENTAS</t>
  </si>
  <si>
    <t xml:space="preserve">REGISTROS DE FIRMAS DE AUTORIDADES </t>
  </si>
  <si>
    <t>INFORMES ESTADISTICOS Y DE ANÁLISIS DE INFORMACIÓN</t>
  </si>
  <si>
    <t>INFORMES DE GESTIÓN DE ATENCIÓN AL USUARIO</t>
  </si>
  <si>
    <t>DERECHOS DE PETICIÓN</t>
  </si>
  <si>
    <t>1.1</t>
  </si>
  <si>
    <t>ACCIONES DE CUMPLIMIENTO</t>
  </si>
  <si>
    <t>1.2</t>
  </si>
  <si>
    <t xml:space="preserve">ACCIONES DE GRUPO </t>
  </si>
  <si>
    <t>1.3</t>
  </si>
  <si>
    <t>ACCIONES DE INCONSTITUCIONALIDAD</t>
  </si>
  <si>
    <t>1.5</t>
  </si>
  <si>
    <t>ACCIONES POPULARES</t>
  </si>
  <si>
    <t>2.23</t>
  </si>
  <si>
    <t>ACTAS DEL COMITÉ DE CONCILIACIÓN</t>
  </si>
  <si>
    <t>19.77</t>
  </si>
  <si>
    <t>CONCILIACIONES EXTRAJUDICIALES</t>
  </si>
  <si>
    <t>INFORMES A DEPENDENCIAS MRE Y/O ENTIDADES</t>
  </si>
  <si>
    <t>INFORMES A LA AGENCIA NACIONAL DE DEFENSA JURIDICA DEL ESTADO</t>
  </si>
  <si>
    <t>INFORMES A LA CONTRALORÍA GENERAL DE LA REPÚBLICA</t>
  </si>
  <si>
    <t>INFORMES DE CASOS ESPECIALES DE ASUNTOS LEGALES</t>
  </si>
  <si>
    <t>PROCESOS COBRO COACTIVO</t>
  </si>
  <si>
    <t xml:space="preserve">PROCESOS CONTROVERSIAS CONTRACTUALES </t>
  </si>
  <si>
    <t>PROCESOS DE ACCIONES DE  REPETICIÓN</t>
  </si>
  <si>
    <t>PROCESOS DE ACCIONES ELECTORALES</t>
  </si>
  <si>
    <t>PROCESOS DE INCIDENTES DE REPARACIÓN INTEGRAL ORAL</t>
  </si>
  <si>
    <t>PROCESOS DE NULIDAD Y RESTABLECIMIENTO DEL DERECHO</t>
  </si>
  <si>
    <t xml:space="preserve">PROCESOS DE REPARACIÓN DIRECTA </t>
  </si>
  <si>
    <t>PROCESOS EJECUTIVOS - CONTENCIOSO ADMINISTRATIVO</t>
  </si>
  <si>
    <t>PROCESOS EN EL EXTERIOR</t>
  </si>
  <si>
    <t>PROCESOS LABORALES EJECUTIVOS</t>
  </si>
  <si>
    <t>PROCESOS SIMPLES NULIDADES</t>
  </si>
  <si>
    <t xml:space="preserve">PROCESOS ORDINARIOS LABORALES </t>
  </si>
  <si>
    <t>RECURSOS CONTRA LOS ACTOS ADMINISTRATIVOS</t>
  </si>
  <si>
    <t>18.75</t>
  </si>
  <si>
    <t>CONCEPTOS JURÍDICOS</t>
  </si>
  <si>
    <t>NORMOGRAMAS</t>
  </si>
  <si>
    <t>PROCESOS DE ELABORACIÒN NORMATIVA</t>
  </si>
  <si>
    <t>AUTOS INHIBITORIOS</t>
  </si>
  <si>
    <t>PROCESOS DISCIPLINARIOS</t>
  </si>
  <si>
    <t>PROCESOS DE INDAGACION PREVIA</t>
  </si>
  <si>
    <t>PROCESOS DE INVESTIGACION DISCIPLINARIA</t>
  </si>
  <si>
    <t>7 </t>
  </si>
  <si>
    <t>ANTEPROYECTOS </t>
  </si>
  <si>
    <t>7.44 </t>
  </si>
  <si>
    <t>ANTEPROYECTOS DE PRESUPUESTO </t>
  </si>
  <si>
    <t>34 </t>
  </si>
  <si>
    <t>INFORMES </t>
  </si>
  <si>
    <t>34.176 </t>
  </si>
  <si>
    <t>INFORMES AL CONGRESO </t>
  </si>
  <si>
    <t>34.360 </t>
  </si>
  <si>
    <t>INFORMES DE TRÁMITES DEL SECTOR RELACIONES EXTERIORES </t>
  </si>
  <si>
    <t>45 </t>
  </si>
  <si>
    <t>PLANES </t>
  </si>
  <si>
    <t>45.419 </t>
  </si>
  <si>
    <t>PLANES DE ACCIÓN </t>
  </si>
  <si>
    <t>45.432 </t>
  </si>
  <si>
    <t>PLANES ESTRATEGICOS INSTITUCIONALES </t>
  </si>
  <si>
    <t>45.433 </t>
  </si>
  <si>
    <t>PLANES ESTRATEGICOS SECTORIALES </t>
  </si>
  <si>
    <t>45.435 </t>
  </si>
  <si>
    <t>PLANES NACIONALES DE DESARROLLO </t>
  </si>
  <si>
    <t>45.699 </t>
  </si>
  <si>
    <t>PLANES ANTICORRUPCIÓN Y ATENCIÓN AL CIUDADANO </t>
  </si>
  <si>
    <t>47 </t>
  </si>
  <si>
    <t>PROCESOS </t>
  </si>
  <si>
    <t>47.38 </t>
  </si>
  <si>
    <t>PROCESOS DE SEGUIMIENTO A LOS ACUERDOS DE DESEMPEÑO PRESUPUESTAL </t>
  </si>
  <si>
    <t>47.305 </t>
  </si>
  <si>
    <t>PROCESOS DE PARTICIPACIÓN CIUDADANA Y RENDICIÓN DE CUENTAS </t>
  </si>
  <si>
    <t>47.341 </t>
  </si>
  <si>
    <t>47.560 </t>
  </si>
  <si>
    <t>PROCESOS DE SEGUIMIENTO A DOCUMENTOS CONPES </t>
  </si>
  <si>
    <t>47.698 </t>
  </si>
  <si>
    <t>PROCESOS DE ASESORIA Y SEGUIMIENTO A PLANES INSTITUCIONALES </t>
  </si>
  <si>
    <t>57 </t>
  </si>
  <si>
    <t>REGISTROS </t>
  </si>
  <si>
    <t>57.37 </t>
  </si>
  <si>
    <t>REGISTROS DE SEGUIMIENTO A LOS ACUERDOS Y COMPROMISOS CON EL GOBIERNO NACIONAL </t>
  </si>
  <si>
    <t>57.51 </t>
  </si>
  <si>
    <t>REGISTROS BANCO DE PROYECTOS DE INVERSIÓN RELACIONES EXTERIORES </t>
  </si>
  <si>
    <t xml:space="preserve">DESPACHO DEL MINISTRO DE RELACIONES EXTERIORES  </t>
  </si>
  <si>
    <t>EMBAJADAS</t>
  </si>
  <si>
    <t xml:space="preserve"> DELEGACIONES PERMANENTES ANTE ORGANISMOS MULTILATERALES Y REGIONALES</t>
  </si>
  <si>
    <t>GRUPO INTERNO DE TRABAJO JEFATURA DEL GABINETE</t>
  </si>
  <si>
    <t>GRUPO INTERNO DE TRABAJO DE PRENSA Y COMUNICACIÓN CORPORATIVA</t>
  </si>
  <si>
    <t xml:space="preserve"> GRUPO INTERNO DE TRABAJO DE CONTROL INTERNO DE GESTIÓN</t>
  </si>
  <si>
    <t>GRUPO INTERNO DE TRABAJO DE ASUNTOS ANTE LA CORTE INTERNACIONAL DE JUSTICIA</t>
  </si>
  <si>
    <t xml:space="preserve">GRUPO INTERNO DE TRABAJO DE INVESTIGACIONES Y REVISION DE DOCUMENTOS </t>
  </si>
  <si>
    <t xml:space="preserve">DIRECCIÓN DEL PROTOCOLO    </t>
  </si>
  <si>
    <t xml:space="preserve">GRUPO INTERNO DE TRABAJO DE PRIVILEGIOS E INMUNIDADES       </t>
  </si>
  <si>
    <t xml:space="preserve">  DIRECCIÓN DE ASUNTOS JURÍDICOS INTERNACIONALES</t>
  </si>
  <si>
    <t xml:space="preserve">GRUPO INTERNO DE TRABAJO DE NACIONALIDAD       </t>
  </si>
  <si>
    <t>GRUPO INTERNO DE TRABAJO CONSULTIVO</t>
  </si>
  <si>
    <t xml:space="preserve">GRUPO INTERNO DE TRABAJO DE TRATADOS      </t>
  </si>
  <si>
    <t>GRUPO INTERNO DE TRABAJO DE SELECCIÓN Y CAPACITACIÓN PARA EL SERVICIO EXTERIOR</t>
  </si>
  <si>
    <t xml:space="preserve"> GRUPO INTERNO DE TRABAJO  DE COOPERACIÓN ACADÉMICA</t>
  </si>
  <si>
    <t>DIRECCIÓN PARA EL DESARROLLO Y LA INTEGRACIÓN FRONTERIZA</t>
  </si>
  <si>
    <t>GRUPO INTERNO DE TRABAJO PLAN FRONTERAS PARA LA PROSPERIDAD</t>
  </si>
  <si>
    <t xml:space="preserve">GRUPO INTERNO DE TRABAJO DE INTEGRACIÓN FRONTERIZA </t>
  </si>
  <si>
    <t xml:space="preserve">DIRECCIÓN DE GESTIÓN DE INFORMACIÓN Y TECNOLOGÍA       </t>
  </si>
  <si>
    <t xml:space="preserve">GRUPO INTERNO DE TRABAJO DE SISTEMAS DE INFORMACIÓN     </t>
  </si>
  <si>
    <t xml:space="preserve">GRUPO INTERNO DE TRABAJO DE SERVICIOS TECNOLÓGICOS     </t>
  </si>
  <si>
    <t xml:space="preserve">GRUPO INTERNO DE TRABAJO DE GOBIERNO DE TI     </t>
  </si>
  <si>
    <t xml:space="preserve"> GRUPO INTERNO DE TRABAJO DE GESTIÓN DE INFORMACIÓN</t>
  </si>
  <si>
    <t xml:space="preserve">OFICINA ASESORA DE PLANEACIÓN Y DESARROLLO ORGANIZACIONAL  </t>
  </si>
  <si>
    <t>GRUPO INTERNO DE TRABAJO DE GESTIÓN Y DESEMPEÑO INSTITUCIONAL</t>
  </si>
  <si>
    <t>GRUPO INTERNO DE TRABAJO DE ESTRATEGIA PROYECTOS Y PARTICIPACIÓN CIUDADANA</t>
  </si>
  <si>
    <t>GRUPO INTERNO DE TRABAJO DE ESTADOS UNIDMOS MEXICANOS Y CENTROAMÉRICA</t>
  </si>
  <si>
    <t xml:space="preserve">GRUPO INTERNO DE TRABAJO DE CARIBE    </t>
  </si>
  <si>
    <t xml:space="preserve">GRUPO INTERNO DE TRABAJO DE AMÉRICA DEL SUR  </t>
  </si>
  <si>
    <t>GRUPO INTERNO DE TRABAJO DE ESTADOS UNIDOS Y CANADÁ</t>
  </si>
  <si>
    <t>GRUPO INTERNO DE TRABAJO DE GABINETES BINACIONALES</t>
  </si>
  <si>
    <t>GRUPO INTERNO DE TRABAJO DE ASUNTOS CON VENEZUELA</t>
  </si>
  <si>
    <t xml:space="preserve">GRUPO INTERNO DE TRABAJO DE EUROPA OCCIDENTAL Y ASUNTOS DE LA UNION EUROPEA     </t>
  </si>
  <si>
    <t xml:space="preserve">GRUPO INTERNO DE TRABAJO DE EUROPA CENTRAL, ORIENTAL Y EURASIA    </t>
  </si>
  <si>
    <t>GRUPO INTERNO DE TRABAJO DE ASIA PACIFICO</t>
  </si>
  <si>
    <t>GRUPO INTERNO DE TRABAJO DE AFRICA Y MEDIO ORIENTE</t>
  </si>
  <si>
    <t xml:space="preserve">GRUPO INTERNO DE TRABAJO DE FRONTERAS TERRESTRES Y CARTOGRAFÍA   </t>
  </si>
  <si>
    <t xml:space="preserve">GRUPO INTERNO DE TRABAJO ASUNTOS MARÍTIMOS Y AÉREOS      </t>
  </si>
  <si>
    <t>GRUPO INTERNO DE TRABAJO DE ASUNTOS DE SEGURIDAD, DEFENSA Y REGIONALES FRONTERIZOS</t>
  </si>
  <si>
    <t>GRUPO INTERNO DE TRABAJO DE DETERMINACIÓN DE LA CONDICIÓN DE REFUGIADO</t>
  </si>
  <si>
    <t xml:space="preserve">DIRECCIÓN DE ASUNTOS POLÍTICOS  MULTILATERALES  </t>
  </si>
  <si>
    <t xml:space="preserve">GRUPO INTERNO DE TRABAJO DE ASUNTOS INSTITUCIONALES ANTE ORGANISMOS MULTILATERALES   </t>
  </si>
  <si>
    <t xml:space="preserve">  GRUPO INTERNO DE TRABAJO DE DESARME Y NO PROLIFERACIÓN  </t>
  </si>
  <si>
    <t xml:space="preserve">GRUPO INTERNO DE TRABAJO DE PREVENCIÓN DEL DELITO     </t>
  </si>
  <si>
    <t xml:space="preserve">GRUPO INTERNO DE TRABAJO DE LUCHA CONTRA LAS DROGAS   </t>
  </si>
  <si>
    <t>GRUPO INTERNO DE TRABAJO DE ASUNTOS ECONÓMICOS</t>
  </si>
  <si>
    <t>GRUPO INTERNO DE TRABAJO DE ASUNTOS SOCIALES</t>
  </si>
  <si>
    <t>GRUPO INTERNO DE TRABAJO DE ASUNTOS AMBIENTALES</t>
  </si>
  <si>
    <t xml:space="preserve">GRUPO INTERNO DE TRABAJO DE ATENCIÓN A INSTANCIAS INTERNACIONALES DE DERECHOS HUMANOS Y DERECHO INTERNACIONAL HUMANITARIO       </t>
  </si>
  <si>
    <t>GRUPO INTERNO DE TRABAJO DE SEGUIMIENTO A LAS ÓRDENES Y RECOMENDACIONES DE LOS ORGANOS INTERNACIONALES EN MATERIA DE DDHH</t>
  </si>
  <si>
    <t xml:space="preserve">GRUPO INTERNO DE TRABAJO DE COOPERACIÓN MULTILATERAL </t>
  </si>
  <si>
    <t>GRUPO INTERNO DE TRABAJO DE COOPERACIÓN SUR - SUR Y TRIANGULAR</t>
  </si>
  <si>
    <t xml:space="preserve">DIRECCIÓN DE ASUNTOS CULTURALES    </t>
  </si>
  <si>
    <t xml:space="preserve">GRUPO INTERNO DE TRABAJO DE PROGRAMAS Y CONVENIOS DE CULTURA, EDUCACIÓN Y DEPORTE   </t>
  </si>
  <si>
    <t>GRUPO INTERNO DE TRABAJO DE GESTIÓN DE INTERCAMBIOS</t>
  </si>
  <si>
    <t>GRUPO INTERNO DE TRABAJO DE ACCION CULTURAL</t>
  </si>
  <si>
    <t xml:space="preserve"> GRUPO INTERNO DE TRABAJO DE UNESCO      </t>
  </si>
  <si>
    <t>GRUPO INTERNO DE TRABAJO DE MECANISMOS DE CONCERTACIÓN REGIONALES</t>
  </si>
  <si>
    <t>GRUPO INTERNO DE TRABAJO DE MECANISMOS DE INTEGRACIÓN REGIONALES</t>
  </si>
  <si>
    <t xml:space="preserve">DESPACHO DEL SECRETARIO GENERAL    </t>
  </si>
  <si>
    <t xml:space="preserve"> DIRECCIÓN DE TALENTO HUMANO    </t>
  </si>
  <si>
    <t xml:space="preserve">GRUPO INTERNO DE TRABAJO DE ADMINISTRACION DE PERSONAL </t>
  </si>
  <si>
    <t>GRUPO INTERNO DE TRABAJO DE CARRERAS DIPLOMÁTICA Y ADMINISTRATIVA</t>
  </si>
  <si>
    <t>GRUPO INTERNO DE TRABAJO DE BIENESTAR, CAPACITACIÓN, SEGURIDAD Y SALUD EN EL TRABAJO</t>
  </si>
  <si>
    <t>GRUPO INTERNO DE TRABAJO DE NÓMINA</t>
  </si>
  <si>
    <t>GRUPO INTERNO DE TRABAJO DE PRESTACIONES SOCIALES</t>
  </si>
  <si>
    <t>GRUPO INTERNO DE TRABAJO DE ASUNTOS PENSIONALES</t>
  </si>
  <si>
    <t>GRUPO INTERNO DE TRABAJO DE TIQUETES Y VIATICOS</t>
  </si>
  <si>
    <t>DIRECCIÓN ADMINISTRATIVA Y FINANCIERA</t>
  </si>
  <si>
    <t>GRUPO INTERNO DE TRABAJO FINANCIERO DEL FONDO ROTATORIO</t>
  </si>
  <si>
    <t xml:space="preserve">GRUPO INTERNO DE TRABAJO FINANCIERO    </t>
  </si>
  <si>
    <t xml:space="preserve">GRUPO INTERNO DE TRABAJO DE ALMACEN     </t>
  </si>
  <si>
    <t xml:space="preserve">GRUPO INTERNO DE TRABAJO DE ARCHIVO      </t>
  </si>
  <si>
    <t>GRUPO INTERNO DE TRABAJO DE SERVICIOS ADMINISTRATIVOS</t>
  </si>
  <si>
    <t xml:space="preserve">GRUPO INTERNO DE TRABAJO DE MANTENIMIENTO      </t>
  </si>
  <si>
    <t>GRUPO INTERNO DE TRABAJO DE TRANSPORTE</t>
  </si>
  <si>
    <t>GRUPO INTERNO DE TRABAJO DE ASUNTOS CONSULARES Y COOPERACIÓN JUDICIAL</t>
  </si>
  <si>
    <t>GRUPO INTERNO DE TRABAJO DE ASUNTOS MIGRATORIOS</t>
  </si>
  <si>
    <t>GRUPO INTERNO DE TRABAJO DE APOYO JURIDICO</t>
  </si>
  <si>
    <t>GRUPO INTERNO DE TRABAJO DE COLOMBIA NOS UNE</t>
  </si>
  <si>
    <t xml:space="preserve">GRUPO INTERNO DE TRABAJO DE PASAPORTES SEDE NORTE     </t>
  </si>
  <si>
    <t xml:space="preserve">GRUPO INTERNO DE TRABAJO DE VISAS E INMIGRACION    </t>
  </si>
  <si>
    <t xml:space="preserve">GRUPO INTERNO DE TRABAJO DE ESTADISTICAS CONSULARES Y ANALISIS DE INFORMACIÓN </t>
  </si>
  <si>
    <t>GRUPO INTERNO DE TRABAJO DE CENTRO INTEGRAL DE ATENCIÓN AL CIUDADANO</t>
  </si>
  <si>
    <t>OFICINA ASESORA JURÍDICA INTERNA</t>
  </si>
  <si>
    <t xml:space="preserve">GRUPO INTERNO DE TRABAJO DE ASUNTOS LEGALES    </t>
  </si>
  <si>
    <t>GRUPO INTERNO DE TRABAJO DE CONCEPTOS Y REGULACIÓN NORMATIVA</t>
  </si>
  <si>
    <t xml:space="preserve">OFICINA DE CONTROL DISCIPLINARIO INTERNO  </t>
  </si>
  <si>
    <t>DM</t>
  </si>
  <si>
    <t>DM-OAPDO</t>
  </si>
  <si>
    <t>DM-DSG-DIMCS</t>
  </si>
  <si>
    <t>DM-DSG-DIMCS-CON</t>
  </si>
  <si>
    <t>DM-DSG-DIMCS-GACCJ</t>
  </si>
  <si>
    <t>DM-DSG-DIMCS-GAMG</t>
  </si>
  <si>
    <t>DM-DSG-DIMCS-GAJR</t>
  </si>
  <si>
    <t>DM-DSG-DIMCS-GAICE</t>
  </si>
  <si>
    <t>DM-DSG-DIMCS-GCNU</t>
  </si>
  <si>
    <t>DM-DSG-DIMCS-GPSN</t>
  </si>
  <si>
    <t>DM-DSG-DIMCS-GPSC</t>
  </si>
  <si>
    <t>DM-DSG-DIMCS-GPC</t>
  </si>
  <si>
    <t>DM-DSG-DIMCS-GVI</t>
  </si>
  <si>
    <t>DM-DSG-DIMCS-GAOL</t>
  </si>
  <si>
    <t>DM-DSG-DIMCS-GECAI</t>
  </si>
  <si>
    <t>DM-DSG-DIMCS-GCIAC</t>
  </si>
  <si>
    <t>DM-DSG-OAJI</t>
  </si>
  <si>
    <t>DM-DSG-OAJI-GALJI</t>
  </si>
  <si>
    <t>DM-DSG-OAJI-GCRN</t>
  </si>
  <si>
    <t>DM-DSG-OCDI</t>
  </si>
  <si>
    <t>DVRE</t>
  </si>
  <si>
    <t>DVAM</t>
  </si>
  <si>
    <t>DSG</t>
  </si>
  <si>
    <t>DIRECCIÓN DE AMERICA</t>
  </si>
  <si>
    <t>DIRECCIÓN DE EUROPA</t>
  </si>
  <si>
    <t>DIRECCIÓN DE ASIA, AFRICA Y OCEANIA</t>
  </si>
  <si>
    <t>DESPACHO VICEMINISTERIO DE ASUNTOS MULTILATERALES</t>
  </si>
  <si>
    <t xml:space="preserve">DIRECCIÓN DE ASUNTOS ECONÓMICOS, SOCIALES, AMBIENTALES  </t>
  </si>
  <si>
    <t>DIRECCIÓN DE COOPERACIÓN INTERNACIONAL</t>
  </si>
  <si>
    <t>DMCIR</t>
  </si>
  <si>
    <t>DIRECCIÓN DE MECANISMOS DE CONCERTACIÓN E INTEGRACIÓN REGIONALES</t>
  </si>
  <si>
    <t>DM-EMB</t>
  </si>
  <si>
    <t>DM-DOM</t>
  </si>
  <si>
    <t>DM-GJG</t>
  </si>
  <si>
    <t>DM-GPCCD</t>
  </si>
  <si>
    <t>DM-GCIG</t>
  </si>
  <si>
    <t>DM-GACIJ</t>
  </si>
  <si>
    <t>DM-GIRD</t>
  </si>
  <si>
    <t>DM-DIP</t>
  </si>
  <si>
    <t>DM-DM-DIP</t>
  </si>
  <si>
    <t>PROCESOS DE ACREDITACIÓN DE PERSONAL DM-DIPLOMÁTICO</t>
  </si>
  <si>
    <t>SOLICITUDES MISIONES DM-DIPLOMÁTICAS ACREDITADAS EN COLOMBIA</t>
  </si>
  <si>
    <t>SOLICITUDES VISAS MISIONES DM-DIPLOMÁTICAS DE COLOMBIA EN EL EXTERIOR</t>
  </si>
  <si>
    <t xml:space="preserve">GRUPO INTERNO DE TRABAJO DE CEREMONIAL DM-DIPLOMÁTICO    </t>
  </si>
  <si>
    <t>PROGRAMAS DE CEREMONIAL DM-DIPLOMATICO DEL ESTADO</t>
  </si>
  <si>
    <t xml:space="preserve">DIRECCIÓN DE LA ACADEMIA DM-DIPLOMATICA </t>
  </si>
  <si>
    <t>PROCESOS DE CONCURSO DE INGRESO A LA CARRERA DM-DIPLOMATICA Y CONSULAR</t>
  </si>
  <si>
    <t xml:space="preserve"> GRUPO INTERNO DE TRABAJO DE FORMACIÓN  DM-DIPLOMATICA</t>
  </si>
  <si>
    <t>HISTORIAS ACADÉMICAS DE FUNCIONARIOS DE CARRERA DM-DIPLOMÁTICA</t>
  </si>
  <si>
    <t>PROGRAMAS DEL CURSO DE CAPACITACIÓN DM-DIPLOMÁTICA Y CONSULAR</t>
  </si>
  <si>
    <t>REGISTROS DE SEGUIMIENTO A PUBLICACIONES ACADEMIA DM-DIPLOMÁTICA</t>
  </si>
  <si>
    <t>PROCESOS DE APOYO A LAS MISIONES DM-DIPLOMÁTICAS DE COLOMBIA</t>
  </si>
  <si>
    <t>PROCESOS DE INTERCAMBIO DE DM-DIPLOMACIA DEPORTIVA Y CULTURAL</t>
  </si>
  <si>
    <t>REGISTROS FOTOGRÁFICOS Y AUDIOVISUALES DE INTERCAMBIOS DE DM-DIPLOMACIA DEPORTIVA Y CULTURAL</t>
  </si>
  <si>
    <t>INSTRUMENTOS DE CONTROL DE DESPACHO DE ENVIOS DM-DIPLOMÁTICOS</t>
  </si>
  <si>
    <t>RESEÑAS DE PASAPORTES DM-DIPLOMÁTICOS</t>
  </si>
  <si>
    <t>DM-DDIF</t>
  </si>
  <si>
    <t>DM-DIGIT</t>
  </si>
  <si>
    <t>PLANES DE PRESERVACIÓN DM-DIGITAL A LARGO PLAZO</t>
  </si>
  <si>
    <t>DM-DM-DIAJI</t>
  </si>
  <si>
    <t>DM-DM-DIAD</t>
  </si>
  <si>
    <t>HISTORIAS ACADÉMICAS DE ESTUDM-DIANTES DEL CURSO DE CAPACITACION DM-DIPLOMÁTICA Y CONSULAR</t>
  </si>
  <si>
    <t>PROCESOS DE SEGUIMIENTO AL MARCO DE GASTO DE MEDM-DIANO PLAZO </t>
  </si>
  <si>
    <t xml:space="preserve">PROCESOS DE PARTICIPACIÓN ANTE LAS INSTANCIAS DEL MOVIMIENTO INTERNACIONAL DE LA CRUZ ROJA Y DE LA MEDM-DIA LUNA ROJA </t>
  </si>
  <si>
    <t>DM-DIAC</t>
  </si>
  <si>
    <t>ACTAS DEL COMITÉ MEDM-DM-DIADOR DE RESOLUCIÓN DE CONFLICTOS</t>
  </si>
  <si>
    <t>DM-DIAF</t>
  </si>
  <si>
    <t>INFORMES EXÓGENOS A LA DM-DIAN</t>
  </si>
  <si>
    <t>LIBROS DM-DIARIOS</t>
  </si>
  <si>
    <t>BOLETINES DM-DIARIOS DE BANCOS</t>
  </si>
  <si>
    <t>Se adicionan las columnas CODIGO SUBSECCIÓN 3 y NOMBRE SUBSECCIÓN 3, atenDM-DIEndo a la observación del Archivo General de la Nación enviada en el concepto Radicado E-CGC-18-084198.1 del 28/12/2018.
Se actualiza el instructivo.</t>
  </si>
  <si>
    <t>INSTRUMENTOS DE CONTROL DE ENTREGA EXPEDM-DIENTES DISCIPLINARIOS ETAPA DE JUZGAMIENTO</t>
  </si>
  <si>
    <t>DM-DIESA</t>
  </si>
  <si>
    <t>PROCESOS DE SEGUIMIENTO A ENTREGA Y RECIBO DE EXPEDM-DIENTES AGENCIA NACIONAL DE DEFENSA JURÍDICA DEL ESTADO</t>
  </si>
  <si>
    <t>SOLICITUDES EN MATERIA DE COOPERACIÓN DE ASUNTOS JUDICIALES DE ENTIDADES EXTERNAS PARA CASO SIN EXPENDM-DIENTE</t>
  </si>
  <si>
    <t>DESPACHO DE VICEMINISTRO DE RELACIONES EXTERIORES</t>
  </si>
  <si>
    <t>DM-DVRE-DIA</t>
  </si>
  <si>
    <t>DM-DVRE-DIA-GEUMC</t>
  </si>
  <si>
    <t>DM-DVRE-DIA-GCRA</t>
  </si>
  <si>
    <t>DM-DVRE-DIA-GASA</t>
  </si>
  <si>
    <t>DM-DVRE-DIA-GEUCA</t>
  </si>
  <si>
    <t>DM-DVRE-DIA-GGB</t>
  </si>
  <si>
    <t>DM-DVRE-DIA-GAV</t>
  </si>
  <si>
    <t>DM-DVRE-DIE</t>
  </si>
  <si>
    <t>DM-DVRE-DIE-GEOAU</t>
  </si>
  <si>
    <t>DM-DVRE-DIE-GECOE</t>
  </si>
  <si>
    <t>DM-DVRE-DIAAO</t>
  </si>
  <si>
    <t>DM-DVRE-DIAAO-GAP</t>
  </si>
  <si>
    <t>DM-DVRE-DIAAO-GAMO</t>
  </si>
  <si>
    <t>DVRE-DIS</t>
  </si>
  <si>
    <t>DIRECCIÓN DE SOBERANIA TERRITORIAL</t>
  </si>
  <si>
    <t>DM-DVRE-DIS-GFTC</t>
  </si>
  <si>
    <t>DM-DVRE-DIS-GAMA</t>
  </si>
  <si>
    <t>DM-DVRE- DIS-GSDRF</t>
  </si>
  <si>
    <t>DM-DVAM-DIDHD-GDCR</t>
  </si>
  <si>
    <t>DM-DVAM-DAPM</t>
  </si>
  <si>
    <t>DM-DVAM-DAPM-GAIOM</t>
  </si>
  <si>
    <t>DM-DVAM-DAPM-GDNP</t>
  </si>
  <si>
    <t>DM-DVAM-DAPM-GPD</t>
  </si>
  <si>
    <t>DM-DVAM-GLCD</t>
  </si>
  <si>
    <t>DM-DVAM-DIESA-GAE</t>
  </si>
  <si>
    <t>DM-DVAM-DIESA-GAS</t>
  </si>
  <si>
    <t>DM-DVAM-DIESA-GAA</t>
  </si>
  <si>
    <t>DM-DVAM-DIDHD-GAIID</t>
  </si>
  <si>
    <t>DM-DVAM-DIDHD-GAPDH</t>
  </si>
  <si>
    <t xml:space="preserve"> GRUPO INTERNO DE TRABAJO DE ASUNTOS DE PROTECCIÓN SOBRE DERECHOS HUMANOS   </t>
  </si>
  <si>
    <t>DM-DVAM-DIDHD-GSORO</t>
  </si>
  <si>
    <t>DM-DVAM-DIDHD</t>
  </si>
  <si>
    <t>DIRECCIÓN DE DERECHOS HUMANOS Y DERECHO INTERNACIONAL HUMANITARIO</t>
  </si>
  <si>
    <t>DM-DVAM-DICI</t>
  </si>
  <si>
    <t>DM-DVAM-DICI-GCM</t>
  </si>
  <si>
    <t>DM-DVAM-DICI-GCBAO</t>
  </si>
  <si>
    <t xml:space="preserve"> GRUPO INTERNO DE TRABAJO DE COOPERACIÓN BILATERAL Y ASISTENCIA OFICIAL PARA EL DESARROLLO</t>
  </si>
  <si>
    <t>DM-DVAM-DICI-GCSST</t>
  </si>
  <si>
    <t>DM-DVAM-DIAC-GPCCE</t>
  </si>
  <si>
    <t>DM-DVAM-DIAC-GICED</t>
  </si>
  <si>
    <t>DM-DVAM-DIAC-GACDC</t>
  </si>
  <si>
    <t>DM-DVAM-DIAC-UNESCO</t>
  </si>
  <si>
    <t>DVAM-DMCIR-GMCR</t>
  </si>
  <si>
    <t>DVAM-DMCIR-GMIR</t>
  </si>
  <si>
    <t>DM-DSG-DITH</t>
  </si>
  <si>
    <t>DM-DSG-DITH-GAPT</t>
  </si>
  <si>
    <t>DM-DSG-DITH-GCDA</t>
  </si>
  <si>
    <t>DM-DSG-DITH-GBCSST</t>
  </si>
  <si>
    <t>DM-DSG-DITH-GNM</t>
  </si>
  <si>
    <t>DM-DSG-DITH-GPS</t>
  </si>
  <si>
    <t>DM-DSG-DITH-GAPTH</t>
  </si>
  <si>
    <t>DM-DSG-DITH-GTV</t>
  </si>
  <si>
    <t>DM-DSG-DIAF-GFFR</t>
  </si>
  <si>
    <t>DM-DSG-DIAF-GFN</t>
  </si>
  <si>
    <t>DM-DSG-DIAF-GSE</t>
  </si>
  <si>
    <t xml:space="preserve"> GRUPO INTERNO DE TRABAJO DE SERVICIOS AL EXTERIOR </t>
  </si>
  <si>
    <t>DM-DSG-DIAF-GAM</t>
  </si>
  <si>
    <t>DM-DSG-DIAF-GACAF</t>
  </si>
  <si>
    <t>DM-DSG-DIAF-GSA</t>
  </si>
  <si>
    <t>DM-DSG-DIAF-GMN</t>
  </si>
  <si>
    <t>DM-DSG-DIAF-GCR</t>
  </si>
  <si>
    <t xml:space="preserve"> GRUPO INTERNO DE TRABAJO DE CORRESPONDENCIA    </t>
  </si>
  <si>
    <t>DM-DSG-DIAF-GTAAF</t>
  </si>
  <si>
    <t>M-DSG-DIAFGLC</t>
  </si>
  <si>
    <t xml:space="preserve"> GRUPO INTERNO DE TRABAJO DE LICITACIONES Y CONTRATOS     </t>
  </si>
  <si>
    <t xml:space="preserve"> CONSULADOS</t>
  </si>
  <si>
    <t xml:space="preserve"> GRUPO INTERNO DE TRABAJO DE  ASISTENCIA A CONNACIONALES EN EL EXTERIOR</t>
  </si>
  <si>
    <t xml:space="preserve">GRUPO INTERNO DE TRABAJO DE PASAPORTES SEDE CENTRO      </t>
  </si>
  <si>
    <t>GRUPO INTERNO DE TRABAJO DE PASAPORTES CALLE 53</t>
  </si>
  <si>
    <t xml:space="preserve"> GRUPO INTERNO DE TRABAJO DE APOSTILLA Y LEGALIZACIONES     </t>
  </si>
  <si>
    <t xml:space="preserve"> DIRECCIÓN DE ASUNTOS MIGRATORIOS, CONSULARES Y SERVICIO AL CIUDADANO</t>
  </si>
  <si>
    <t>DM-DIP-GPI</t>
  </si>
  <si>
    <t>DM-DIP-GCD</t>
  </si>
  <si>
    <t>DM-DIAJI-GNC</t>
  </si>
  <si>
    <t>DM-DIAJI-GCN</t>
  </si>
  <si>
    <t>DM-DIAJI-GTAJI</t>
  </si>
  <si>
    <t>DM-DIAD-GSCSE</t>
  </si>
  <si>
    <t>DM-DIAD-GFD</t>
  </si>
  <si>
    <t>DM-DIAD-GCA</t>
  </si>
  <si>
    <t>DM-DDIF-GPFP</t>
  </si>
  <si>
    <t>DM-DDIF-GIF</t>
  </si>
  <si>
    <t>DM-DIGIT-GSI</t>
  </si>
  <si>
    <t>DM-DIGIT-GST</t>
  </si>
  <si>
    <t>DM-DIGIT-GGTI</t>
  </si>
  <si>
    <t>DM-DIGIT-GGI</t>
  </si>
  <si>
    <t>DM-OAPDO-GGDI</t>
  </si>
  <si>
    <t>DM-OAPDO-GEPPC</t>
  </si>
  <si>
    <t>2.12</t>
  </si>
  <si>
    <t>DECLARACIONES DE RETENCIÓN EN LA FUENTE</t>
  </si>
  <si>
    <t>DECLARACIONES DE RETENCIÓN INDUSTRIA COMERCIO Y AVISOS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</si>
</sst>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* #,##0_);_(* \(#,##0\);_(* &quot;-&quot;??_);_(@_)"/>
    <numFmt numFmtId="179" formatCode="_(&quot;$&quot;\ * #,##0_);_(&quot;$&quot;\ * \(#,##0\);_(&quot;$&quot;\ 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63"/>
      <name val="Arial Narrow"/>
      <family val="2"/>
    </font>
    <font>
      <sz val="11"/>
      <color indexed="63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sz val="10"/>
      <color indexed="8"/>
      <name val="Arial"/>
      <family val="2"/>
    </font>
    <font>
      <sz val="10"/>
      <color indexed="20"/>
      <name val="Arial Narrow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0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b/>
      <sz val="11"/>
      <color rgb="FF333333"/>
      <name val="Arial Narrow"/>
      <family val="2"/>
    </font>
    <font>
      <sz val="11"/>
      <color rgb="FF333333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Arial"/>
      <family val="2"/>
    </font>
    <font>
      <sz val="10"/>
      <color rgb="FF990099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Arial Narrow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306">
    <xf numFmtId="0" fontId="0" fillId="0" borderId="0" xfId="0" applyFont="1" applyAlignment="1">
      <alignment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62" fillId="33" borderId="0" xfId="0" applyFont="1" applyFill="1" applyAlignment="1">
      <alignment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178" fontId="63" fillId="33" borderId="11" xfId="47" applyNumberFormat="1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vertical="center" wrapText="1"/>
    </xf>
    <xf numFmtId="0" fontId="63" fillId="33" borderId="17" xfId="0" applyFont="1" applyFill="1" applyBorder="1" applyAlignment="1">
      <alignment vertical="center" wrapText="1"/>
    </xf>
    <xf numFmtId="0" fontId="63" fillId="33" borderId="18" xfId="0" applyFont="1" applyFill="1" applyBorder="1" applyAlignment="1">
      <alignment vertical="center" wrapText="1"/>
    </xf>
    <xf numFmtId="0" fontId="63" fillId="33" borderId="19" xfId="0" applyFont="1" applyFill="1" applyBorder="1" applyAlignment="1">
      <alignment vertical="center" wrapText="1"/>
    </xf>
    <xf numFmtId="178" fontId="63" fillId="33" borderId="20" xfId="47" applyNumberFormat="1" applyFont="1" applyFill="1" applyBorder="1" applyAlignment="1">
      <alignment vertical="center" wrapText="1"/>
    </xf>
    <xf numFmtId="0" fontId="62" fillId="33" borderId="0" xfId="0" applyFont="1" applyFill="1" applyAlignment="1">
      <alignment horizontal="center" vertical="center" wrapText="1"/>
    </xf>
    <xf numFmtId="0" fontId="63" fillId="33" borderId="0" xfId="0" applyFont="1" applyFill="1" applyAlignment="1">
      <alignment vertical="center" wrapText="1"/>
    </xf>
    <xf numFmtId="178" fontId="63" fillId="33" borderId="0" xfId="47" applyNumberFormat="1" applyFont="1" applyFill="1" applyAlignment="1">
      <alignment vertical="center" wrapText="1"/>
    </xf>
    <xf numFmtId="177" fontId="63" fillId="33" borderId="0" xfId="47" applyFont="1" applyFill="1" applyAlignment="1">
      <alignment vertical="center" wrapText="1"/>
    </xf>
    <xf numFmtId="0" fontId="63" fillId="33" borderId="12" xfId="0" applyFont="1" applyFill="1" applyBorder="1" applyAlignment="1">
      <alignment vertical="center" wrapText="1"/>
    </xf>
    <xf numFmtId="0" fontId="63" fillId="33" borderId="13" xfId="0" applyFont="1" applyFill="1" applyBorder="1" applyAlignment="1">
      <alignment vertical="center" wrapText="1"/>
    </xf>
    <xf numFmtId="0" fontId="63" fillId="33" borderId="14" xfId="0" applyFont="1" applyFill="1" applyBorder="1" applyAlignment="1">
      <alignment vertical="center" wrapText="1"/>
    </xf>
    <xf numFmtId="0" fontId="63" fillId="33" borderId="15" xfId="0" applyFont="1" applyFill="1" applyBorder="1" applyAlignment="1">
      <alignment vertical="center" wrapText="1"/>
    </xf>
    <xf numFmtId="178" fontId="63" fillId="33" borderId="11" xfId="47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3" fillId="33" borderId="0" xfId="0" applyFont="1" applyFill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176" fontId="63" fillId="33" borderId="0" xfId="49" applyFont="1" applyFill="1" applyAlignment="1">
      <alignment vertical="center" wrapText="1"/>
    </xf>
    <xf numFmtId="0" fontId="63" fillId="33" borderId="0" xfId="0" applyFont="1" applyFill="1" applyAlignment="1">
      <alignment horizontal="right" vertical="center" wrapText="1"/>
    </xf>
    <xf numFmtId="178" fontId="63" fillId="33" borderId="0" xfId="0" applyNumberFormat="1" applyFont="1" applyFill="1" applyAlignment="1">
      <alignment vertical="center" wrapText="1"/>
    </xf>
    <xf numFmtId="177" fontId="63" fillId="33" borderId="0" xfId="47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179" fontId="63" fillId="33" borderId="11" xfId="49" applyNumberFormat="1" applyFont="1" applyFill="1" applyBorder="1" applyAlignment="1">
      <alignment horizontal="right" vertical="center" wrapText="1"/>
    </xf>
    <xf numFmtId="176" fontId="63" fillId="33" borderId="11" xfId="49" applyFont="1" applyFill="1" applyBorder="1" applyAlignment="1">
      <alignment horizontal="right" vertical="center" wrapText="1"/>
    </xf>
    <xf numFmtId="179" fontId="63" fillId="33" borderId="20" xfId="49" applyNumberFormat="1" applyFont="1" applyFill="1" applyBorder="1" applyAlignment="1">
      <alignment horizontal="right" vertical="center" wrapText="1"/>
    </xf>
    <xf numFmtId="176" fontId="63" fillId="33" borderId="20" xfId="49" applyFont="1" applyFill="1" applyBorder="1" applyAlignment="1">
      <alignment horizontal="right" vertical="center" wrapText="1"/>
    </xf>
    <xf numFmtId="177" fontId="63" fillId="33" borderId="0" xfId="47" applyFont="1" applyFill="1" applyAlignment="1">
      <alignment horizontal="right" vertical="center" wrapText="1"/>
    </xf>
    <xf numFmtId="0" fontId="0" fillId="33" borderId="21" xfId="0" applyFill="1" applyBorder="1" applyAlignment="1">
      <alignment vertical="center" wrapText="1"/>
    </xf>
    <xf numFmtId="179" fontId="63" fillId="33" borderId="0" xfId="49" applyNumberFormat="1" applyFont="1" applyFill="1" applyBorder="1" applyAlignment="1">
      <alignment horizontal="right" vertical="center" wrapText="1"/>
    </xf>
    <xf numFmtId="176" fontId="63" fillId="33" borderId="0" xfId="49" applyFont="1" applyFill="1" applyBorder="1" applyAlignment="1">
      <alignment horizontal="right" vertical="center" wrapText="1"/>
    </xf>
    <xf numFmtId="178" fontId="63" fillId="33" borderId="22" xfId="47" applyNumberFormat="1" applyFont="1" applyFill="1" applyBorder="1" applyAlignment="1">
      <alignment vertical="center" wrapText="1"/>
    </xf>
    <xf numFmtId="0" fontId="62" fillId="33" borderId="23" xfId="0" applyFont="1" applyFill="1" applyBorder="1" applyAlignment="1">
      <alignment horizontal="center" vertical="center" wrapText="1"/>
    </xf>
    <xf numFmtId="179" fontId="63" fillId="33" borderId="22" xfId="49" applyNumberFormat="1" applyFont="1" applyFill="1" applyBorder="1" applyAlignment="1">
      <alignment horizontal="right" vertical="center" wrapText="1"/>
    </xf>
    <xf numFmtId="176" fontId="63" fillId="33" borderId="22" xfId="49" applyFont="1" applyFill="1" applyBorder="1" applyAlignment="1">
      <alignment horizontal="right" vertical="center" wrapText="1"/>
    </xf>
    <xf numFmtId="0" fontId="62" fillId="34" borderId="24" xfId="0" applyFont="1" applyFill="1" applyBorder="1" applyAlignment="1">
      <alignment horizontal="center" vertical="center" wrapText="1"/>
    </xf>
    <xf numFmtId="179" fontId="63" fillId="33" borderId="0" xfId="49" applyNumberFormat="1" applyFont="1" applyFill="1" applyAlignment="1">
      <alignment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vertical="center" wrapText="1"/>
    </xf>
    <xf numFmtId="178" fontId="63" fillId="33" borderId="0" xfId="47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vertical="center" wrapText="1"/>
    </xf>
    <xf numFmtId="0" fontId="63" fillId="33" borderId="27" xfId="0" applyFont="1" applyFill="1" applyBorder="1" applyAlignment="1">
      <alignment vertical="center" wrapText="1"/>
    </xf>
    <xf numFmtId="0" fontId="63" fillId="33" borderId="28" xfId="0" applyFont="1" applyFill="1" applyBorder="1" applyAlignment="1">
      <alignment vertical="center" wrapText="1"/>
    </xf>
    <xf numFmtId="178" fontId="63" fillId="33" borderId="29" xfId="47" applyNumberFormat="1" applyFont="1" applyFill="1" applyBorder="1" applyAlignment="1">
      <alignment vertical="center" wrapText="1"/>
    </xf>
    <xf numFmtId="0" fontId="63" fillId="33" borderId="30" xfId="0" applyFont="1" applyFill="1" applyBorder="1" applyAlignment="1">
      <alignment vertical="center" wrapText="1"/>
    </xf>
    <xf numFmtId="0" fontId="63" fillId="33" borderId="31" xfId="0" applyFont="1" applyFill="1" applyBorder="1" applyAlignment="1">
      <alignment vertical="center" wrapText="1"/>
    </xf>
    <xf numFmtId="0" fontId="63" fillId="33" borderId="32" xfId="0" applyFont="1" applyFill="1" applyBorder="1" applyAlignment="1">
      <alignment vertical="center" wrapText="1"/>
    </xf>
    <xf numFmtId="179" fontId="63" fillId="33" borderId="33" xfId="49" applyNumberFormat="1" applyFont="1" applyFill="1" applyBorder="1" applyAlignment="1">
      <alignment horizontal="right" vertical="center" wrapText="1"/>
    </xf>
    <xf numFmtId="179" fontId="63" fillId="33" borderId="34" xfId="49" applyNumberFormat="1" applyFont="1" applyFill="1" applyBorder="1" applyAlignment="1">
      <alignment horizontal="right" vertical="center" wrapText="1"/>
    </xf>
    <xf numFmtId="179" fontId="63" fillId="33" borderId="35" xfId="49" applyNumberFormat="1" applyFont="1" applyFill="1" applyBorder="1" applyAlignment="1">
      <alignment horizontal="center" vertical="center" wrapText="1"/>
    </xf>
    <xf numFmtId="176" fontId="63" fillId="33" borderId="35" xfId="49" applyFont="1" applyFill="1" applyBorder="1" applyAlignment="1">
      <alignment horizontal="center" vertical="center" wrapText="1"/>
    </xf>
    <xf numFmtId="179" fontId="63" fillId="33" borderId="36" xfId="49" applyNumberFormat="1" applyFont="1" applyFill="1" applyBorder="1" applyAlignment="1">
      <alignment horizontal="right"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63" fillId="33" borderId="37" xfId="0" applyFont="1" applyFill="1" applyBorder="1" applyAlignment="1">
      <alignment vertical="center" wrapText="1"/>
    </xf>
    <xf numFmtId="0" fontId="63" fillId="33" borderId="38" xfId="0" applyFont="1" applyFill="1" applyBorder="1" applyAlignment="1">
      <alignment vertical="center" wrapText="1"/>
    </xf>
    <xf numFmtId="0" fontId="63" fillId="33" borderId="39" xfId="0" applyFont="1" applyFill="1" applyBorder="1" applyAlignment="1">
      <alignment vertical="center" wrapText="1"/>
    </xf>
    <xf numFmtId="0" fontId="63" fillId="33" borderId="25" xfId="0" applyFont="1" applyFill="1" applyBorder="1" applyAlignment="1">
      <alignment vertical="center" wrapText="1"/>
    </xf>
    <xf numFmtId="178" fontId="63" fillId="33" borderId="40" xfId="47" applyNumberFormat="1" applyFont="1" applyFill="1" applyBorder="1" applyAlignment="1">
      <alignment horizontal="center" vertical="center" wrapText="1"/>
    </xf>
    <xf numFmtId="179" fontId="63" fillId="33" borderId="41" xfId="49" applyNumberFormat="1" applyFont="1" applyFill="1" applyBorder="1" applyAlignment="1">
      <alignment horizontal="right" vertical="center" wrapText="1"/>
    </xf>
    <xf numFmtId="176" fontId="63" fillId="33" borderId="40" xfId="49" applyFont="1" applyFill="1" applyBorder="1" applyAlignment="1">
      <alignment horizontal="right" vertical="center" wrapText="1"/>
    </xf>
    <xf numFmtId="0" fontId="62" fillId="33" borderId="22" xfId="0" applyFont="1" applyFill="1" applyBorder="1" applyAlignment="1">
      <alignment horizontal="center" vertical="center" wrapText="1"/>
    </xf>
    <xf numFmtId="179" fontId="63" fillId="33" borderId="42" xfId="49" applyNumberFormat="1" applyFont="1" applyFill="1" applyBorder="1" applyAlignment="1">
      <alignment horizontal="right" vertical="center" wrapText="1"/>
    </xf>
    <xf numFmtId="178" fontId="63" fillId="33" borderId="43" xfId="47" applyNumberFormat="1" applyFont="1" applyFill="1" applyBorder="1" applyAlignment="1">
      <alignment horizontal="center" vertical="center" wrapText="1"/>
    </xf>
    <xf numFmtId="0" fontId="62" fillId="33" borderId="35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62" fillId="36" borderId="44" xfId="0" applyFont="1" applyFill="1" applyBorder="1" applyAlignment="1">
      <alignment horizontal="center" vertical="center" wrapText="1"/>
    </xf>
    <xf numFmtId="0" fontId="62" fillId="34" borderId="44" xfId="0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vertical="center" wrapText="1"/>
    </xf>
    <xf numFmtId="0" fontId="62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176" fontId="63" fillId="33" borderId="13" xfId="49" applyFont="1" applyFill="1" applyBorder="1" applyAlignment="1">
      <alignment horizontal="right" vertical="center" wrapText="1"/>
    </xf>
    <xf numFmtId="176" fontId="63" fillId="33" borderId="17" xfId="49" applyFont="1" applyFill="1" applyBorder="1" applyAlignment="1">
      <alignment horizontal="right" vertical="center" wrapText="1"/>
    </xf>
    <xf numFmtId="0" fontId="63" fillId="33" borderId="45" xfId="0" applyFont="1" applyFill="1" applyBorder="1" applyAlignment="1">
      <alignment vertical="center" wrapText="1"/>
    </xf>
    <xf numFmtId="0" fontId="63" fillId="33" borderId="46" xfId="0" applyFont="1" applyFill="1" applyBorder="1" applyAlignment="1">
      <alignment vertical="center" wrapText="1"/>
    </xf>
    <xf numFmtId="179" fontId="63" fillId="33" borderId="14" xfId="49" applyNumberFormat="1" applyFont="1" applyFill="1" applyBorder="1" applyAlignment="1">
      <alignment horizontal="right" vertical="center" wrapText="1"/>
    </xf>
    <xf numFmtId="179" fontId="63" fillId="33" borderId="18" xfId="49" applyNumberFormat="1" applyFont="1" applyFill="1" applyBorder="1" applyAlignment="1">
      <alignment horizontal="right" vertical="center" wrapText="1"/>
    </xf>
    <xf numFmtId="178" fontId="63" fillId="33" borderId="47" xfId="47" applyNumberFormat="1" applyFont="1" applyFill="1" applyBorder="1" applyAlignment="1">
      <alignment vertical="center" wrapText="1"/>
    </xf>
    <xf numFmtId="0" fontId="63" fillId="33" borderId="0" xfId="0" applyFont="1" applyFill="1" applyBorder="1" applyAlignment="1">
      <alignment horizontal="center" vertical="center" wrapText="1"/>
    </xf>
    <xf numFmtId="176" fontId="63" fillId="33" borderId="42" xfId="49" applyFont="1" applyFill="1" applyBorder="1" applyAlignment="1">
      <alignment horizontal="right" vertical="center" wrapText="1"/>
    </xf>
    <xf numFmtId="179" fontId="63" fillId="33" borderId="21" xfId="49" applyNumberFormat="1" applyFont="1" applyFill="1" applyBorder="1" applyAlignment="1">
      <alignment horizontal="right" vertical="center" wrapText="1"/>
    </xf>
    <xf numFmtId="176" fontId="63" fillId="33" borderId="47" xfId="49" applyFont="1" applyFill="1" applyBorder="1" applyAlignment="1">
      <alignment horizontal="right" vertical="center" wrapText="1"/>
    </xf>
    <xf numFmtId="0" fontId="63" fillId="33" borderId="22" xfId="0" applyFont="1" applyFill="1" applyBorder="1" applyAlignment="1">
      <alignment horizontal="center" vertical="center" wrapText="1"/>
    </xf>
    <xf numFmtId="179" fontId="63" fillId="33" borderId="22" xfId="49" applyNumberFormat="1" applyFont="1" applyFill="1" applyBorder="1" applyAlignment="1">
      <alignment horizontal="center" vertical="center" wrapText="1"/>
    </xf>
    <xf numFmtId="176" fontId="63" fillId="33" borderId="22" xfId="49" applyFont="1" applyFill="1" applyBorder="1" applyAlignment="1">
      <alignment horizontal="center" vertical="center" wrapText="1"/>
    </xf>
    <xf numFmtId="0" fontId="62" fillId="33" borderId="44" xfId="0" applyFont="1" applyFill="1" applyBorder="1" applyAlignment="1">
      <alignment horizontal="center" vertical="center" wrapText="1"/>
    </xf>
    <xf numFmtId="0" fontId="64" fillId="0" borderId="0" xfId="52" applyFont="1" applyFill="1">
      <alignment/>
      <protection/>
    </xf>
    <xf numFmtId="0" fontId="65" fillId="0" borderId="0" xfId="52" applyFont="1" applyFill="1" applyAlignment="1">
      <alignment horizontal="center" vertical="center" wrapText="1"/>
      <protection/>
    </xf>
    <xf numFmtId="0" fontId="66" fillId="0" borderId="0" xfId="52" applyFont="1" applyFill="1" applyAlignment="1">
      <alignment horizontal="center" vertical="center"/>
      <protection/>
    </xf>
    <xf numFmtId="0" fontId="67" fillId="0" borderId="0" xfId="52" applyFont="1" applyFill="1">
      <alignment/>
      <protection/>
    </xf>
    <xf numFmtId="0" fontId="68" fillId="0" borderId="0" xfId="52" applyFont="1" applyFill="1" applyAlignment="1">
      <alignment horizontal="center" vertical="center" wrapText="1"/>
      <protection/>
    </xf>
    <xf numFmtId="0" fontId="10" fillId="0" borderId="0" xfId="52" applyFont="1" applyFill="1">
      <alignment/>
      <protection/>
    </xf>
    <xf numFmtId="0" fontId="69" fillId="0" borderId="0" xfId="52" applyFont="1" applyFill="1" applyAlignment="1">
      <alignment horizontal="left" vertical="center" indent="8"/>
      <protection/>
    </xf>
    <xf numFmtId="0" fontId="9" fillId="33" borderId="48" xfId="52" applyFont="1" applyFill="1" applyBorder="1" applyAlignment="1">
      <alignment vertical="center"/>
      <protection/>
    </xf>
    <xf numFmtId="0" fontId="70" fillId="0" borderId="0" xfId="52" applyFont="1" applyFill="1" applyBorder="1" applyAlignment="1">
      <alignment vertical="center" wrapText="1"/>
      <protection/>
    </xf>
    <xf numFmtId="0" fontId="70" fillId="0" borderId="49" xfId="52" applyFont="1" applyFill="1" applyBorder="1" applyAlignment="1" applyProtection="1">
      <alignment vertical="center" wrapText="1"/>
      <protection/>
    </xf>
    <xf numFmtId="0" fontId="70" fillId="0" borderId="49" xfId="52" applyFont="1" applyFill="1" applyBorder="1">
      <alignment/>
      <protection/>
    </xf>
    <xf numFmtId="0" fontId="71" fillId="0" borderId="0" xfId="52" applyFont="1" applyFill="1" applyBorder="1" applyAlignment="1">
      <alignment horizontal="center" vertical="center" wrapText="1"/>
      <protection/>
    </xf>
    <xf numFmtId="0" fontId="72" fillId="0" borderId="0" xfId="52" applyFont="1" applyFill="1" applyBorder="1" applyAlignment="1">
      <alignment horizontal="justify" vertical="center" wrapText="1"/>
      <protection/>
    </xf>
    <xf numFmtId="0" fontId="73" fillId="0" borderId="0" xfId="52" applyFont="1" applyFill="1" applyAlignment="1">
      <alignment horizontal="left" vertical="center" indent="8"/>
      <protection/>
    </xf>
    <xf numFmtId="0" fontId="73" fillId="0" borderId="0" xfId="0" applyFont="1" applyAlignment="1">
      <alignment/>
    </xf>
    <xf numFmtId="0" fontId="2" fillId="0" borderId="0" xfId="52" applyFont="1" applyFill="1">
      <alignment/>
      <protection/>
    </xf>
    <xf numFmtId="0" fontId="2" fillId="0" borderId="0" xfId="52" applyFont="1">
      <alignment/>
      <protection/>
    </xf>
    <xf numFmtId="0" fontId="74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178" fontId="75" fillId="0" borderId="0" xfId="47" applyNumberFormat="1" applyFont="1" applyFill="1" applyBorder="1" applyAlignment="1">
      <alignment vertical="center" wrapText="1"/>
    </xf>
    <xf numFmtId="179" fontId="75" fillId="0" borderId="0" xfId="49" applyNumberFormat="1" applyFont="1" applyFill="1" applyBorder="1" applyAlignment="1">
      <alignment horizontal="right" vertical="center" wrapText="1"/>
    </xf>
    <xf numFmtId="0" fontId="76" fillId="33" borderId="0" xfId="0" applyFont="1" applyFill="1" applyAlignment="1">
      <alignment vertical="center" wrapText="1"/>
    </xf>
    <xf numFmtId="0" fontId="73" fillId="33" borderId="49" xfId="0" applyFont="1" applyFill="1" applyBorder="1" applyAlignment="1">
      <alignment vertical="center" wrapText="1"/>
    </xf>
    <xf numFmtId="0" fontId="69" fillId="0" borderId="0" xfId="52" applyFont="1" applyFill="1">
      <alignment/>
      <protection/>
    </xf>
    <xf numFmtId="0" fontId="71" fillId="0" borderId="48" xfId="52" applyFont="1" applyFill="1" applyBorder="1" applyAlignment="1">
      <alignment horizontal="center" vertical="center" wrapText="1"/>
      <protection/>
    </xf>
    <xf numFmtId="0" fontId="9" fillId="33" borderId="48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 wrapText="1"/>
    </xf>
    <xf numFmtId="0" fontId="77" fillId="0" borderId="0" xfId="0" applyFont="1" applyAlignment="1">
      <alignment/>
    </xf>
    <xf numFmtId="0" fontId="77" fillId="33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17" fillId="33" borderId="0" xfId="0" applyFont="1" applyFill="1" applyAlignment="1">
      <alignment vertical="center" wrapText="1"/>
    </xf>
    <xf numFmtId="49" fontId="17" fillId="33" borderId="48" xfId="52" applyNumberFormat="1" applyFont="1" applyFill="1" applyBorder="1" applyAlignment="1">
      <alignment horizontal="center" vertical="center" wrapText="1"/>
      <protection/>
    </xf>
    <xf numFmtId="0" fontId="17" fillId="33" borderId="48" xfId="52" applyFont="1" applyFill="1" applyBorder="1" applyAlignment="1">
      <alignment horizontal="center" vertical="center" wrapText="1"/>
      <protection/>
    </xf>
    <xf numFmtId="0" fontId="77" fillId="0" borderId="0" xfId="0" applyFont="1" applyAlignment="1">
      <alignment horizontal="center"/>
    </xf>
    <xf numFmtId="0" fontId="77" fillId="33" borderId="0" xfId="0" applyFont="1" applyFill="1" applyAlignment="1">
      <alignment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0" fontId="75" fillId="33" borderId="51" xfId="0" applyFont="1" applyFill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51" xfId="52" applyFont="1" applyBorder="1" applyAlignment="1">
      <alignment vertical="center" wrapText="1"/>
      <protection/>
    </xf>
    <xf numFmtId="49" fontId="78" fillId="0" borderId="51" xfId="0" applyNumberFormat="1" applyFont="1" applyBorder="1" applyAlignment="1">
      <alignment horizontal="center" vertical="center" wrapText="1"/>
    </xf>
    <xf numFmtId="0" fontId="78" fillId="0" borderId="52" xfId="0" applyFont="1" applyBorder="1" applyAlignment="1">
      <alignment vertical="center" wrapText="1"/>
    </xf>
    <xf numFmtId="0" fontId="75" fillId="33" borderId="50" xfId="0" applyFont="1" applyFill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78" fillId="0" borderId="50" xfId="0" applyNumberFormat="1" applyFont="1" applyBorder="1" applyAlignment="1">
      <alignment horizontal="center" vertical="center" wrapText="1"/>
    </xf>
    <xf numFmtId="0" fontId="78" fillId="0" borderId="53" xfId="0" applyFont="1" applyBorder="1" applyAlignment="1">
      <alignment vertical="center" wrapText="1"/>
    </xf>
    <xf numFmtId="0" fontId="75" fillId="0" borderId="50" xfId="0" applyFont="1" applyBorder="1" applyAlignment="1">
      <alignment horizontal="center" vertical="center" wrapText="1"/>
    </xf>
    <xf numFmtId="0" fontId="2" fillId="0" borderId="50" xfId="52" applyFont="1" applyBorder="1" applyAlignment="1">
      <alignment vertical="center" wrapText="1"/>
      <protection/>
    </xf>
    <xf numFmtId="0" fontId="79" fillId="37" borderId="50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3" fontId="78" fillId="0" borderId="50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78" fillId="0" borderId="53" xfId="0" applyFont="1" applyBorder="1" applyAlignment="1">
      <alignment horizontal="left" vertical="center" wrapText="1"/>
    </xf>
    <xf numFmtId="0" fontId="2" fillId="0" borderId="50" xfId="52" applyFont="1" applyBorder="1" applyAlignment="1">
      <alignment horizontal="left" vertical="center" wrapText="1"/>
      <protection/>
    </xf>
    <xf numFmtId="0" fontId="2" fillId="0" borderId="53" xfId="52" applyFont="1" applyBorder="1" applyAlignment="1">
      <alignment horizontal="left" vertical="center" wrapText="1"/>
      <protection/>
    </xf>
    <xf numFmtId="0" fontId="2" fillId="0" borderId="53" xfId="0" applyFont="1" applyBorder="1" applyAlignment="1">
      <alignment horizontal="left" vertical="center" wrapText="1"/>
    </xf>
    <xf numFmtId="0" fontId="78" fillId="0" borderId="50" xfId="0" applyFont="1" applyBorder="1" applyAlignment="1">
      <alignment horizontal="center" vertical="center" wrapText="1"/>
    </xf>
    <xf numFmtId="49" fontId="78" fillId="33" borderId="50" xfId="0" applyNumberFormat="1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vertical="center" wrapText="1"/>
    </xf>
    <xf numFmtId="0" fontId="78" fillId="33" borderId="53" xfId="0" applyFont="1" applyFill="1" applyBorder="1" applyAlignment="1">
      <alignment vertical="center" wrapText="1"/>
    </xf>
    <xf numFmtId="49" fontId="78" fillId="0" borderId="53" xfId="0" applyNumberFormat="1" applyFont="1" applyBorder="1" applyAlignment="1">
      <alignment horizontal="left" vertical="center" wrapText="1"/>
    </xf>
    <xf numFmtId="0" fontId="78" fillId="33" borderId="53" xfId="0" applyFont="1" applyFill="1" applyBorder="1" applyAlignment="1">
      <alignment horizontal="left" vertical="center" wrapText="1"/>
    </xf>
    <xf numFmtId="0" fontId="78" fillId="0" borderId="53" xfId="53" applyFont="1" applyBorder="1" applyAlignment="1">
      <alignment horizontal="left" vertical="center" wrapText="1"/>
      <protection/>
    </xf>
    <xf numFmtId="0" fontId="2" fillId="33" borderId="50" xfId="52" applyFont="1" applyFill="1" applyBorder="1" applyAlignment="1">
      <alignment horizontal="center" vertical="center" wrapText="1"/>
      <protection/>
    </xf>
    <xf numFmtId="0" fontId="2" fillId="37" borderId="50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left" vertical="center" wrapText="1"/>
    </xf>
    <xf numFmtId="0" fontId="79" fillId="0" borderId="50" xfId="0" applyFont="1" applyBorder="1" applyAlignment="1">
      <alignment vertical="center" wrapText="1"/>
    </xf>
    <xf numFmtId="3" fontId="78" fillId="0" borderId="53" xfId="0" applyNumberFormat="1" applyFont="1" applyBorder="1" applyAlignment="1">
      <alignment horizontal="left" vertical="center" wrapText="1"/>
    </xf>
    <xf numFmtId="0" fontId="78" fillId="38" borderId="53" xfId="0" applyFont="1" applyFill="1" applyBorder="1" applyAlignment="1">
      <alignment horizontal="left" vertical="center" wrapText="1"/>
    </xf>
    <xf numFmtId="0" fontId="2" fillId="0" borderId="50" xfId="0" applyFont="1" applyBorder="1" applyAlignment="1">
      <alignment horizontal="justify" vertical="center" wrapText="1"/>
    </xf>
    <xf numFmtId="0" fontId="2" fillId="38" borderId="50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3" fontId="78" fillId="38" borderId="50" xfId="0" applyNumberFormat="1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79" fillId="37" borderId="54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3" fontId="78" fillId="0" borderId="54" xfId="0" applyNumberFormat="1" applyFont="1" applyBorder="1" applyAlignment="1">
      <alignment horizontal="center" vertical="center" wrapText="1"/>
    </xf>
    <xf numFmtId="0" fontId="78" fillId="0" borderId="55" xfId="0" applyFont="1" applyBorder="1" applyAlignment="1">
      <alignment horizontal="left" vertical="center" wrapText="1"/>
    </xf>
    <xf numFmtId="0" fontId="75" fillId="33" borderId="54" xfId="0" applyFont="1" applyFill="1" applyBorder="1" applyAlignment="1">
      <alignment horizontal="center" vertical="center" wrapText="1"/>
    </xf>
    <xf numFmtId="0" fontId="62" fillId="35" borderId="56" xfId="0" applyFont="1" applyFill="1" applyBorder="1" applyAlignment="1">
      <alignment horizontal="center" vertical="center" wrapText="1"/>
    </xf>
    <xf numFmtId="0" fontId="62" fillId="35" borderId="5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>
      <alignment horizontal="left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2" fillId="33" borderId="59" xfId="0" applyFont="1" applyFill="1" applyBorder="1" applyAlignment="1">
      <alignment horizontal="center" vertical="center" wrapText="1"/>
    </xf>
    <xf numFmtId="0" fontId="62" fillId="33" borderId="6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5" fillId="35" borderId="61" xfId="0" applyFont="1" applyFill="1" applyBorder="1" applyAlignment="1">
      <alignment horizontal="center" vertical="center" wrapText="1"/>
    </xf>
    <xf numFmtId="0" fontId="5" fillId="35" borderId="6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  <xf numFmtId="0" fontId="62" fillId="35" borderId="11" xfId="0" applyFont="1" applyFill="1" applyBorder="1" applyAlignment="1">
      <alignment horizontal="center" vertical="center" wrapText="1"/>
    </xf>
    <xf numFmtId="0" fontId="62" fillId="35" borderId="29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right" vertical="center" wrapText="1"/>
    </xf>
    <xf numFmtId="0" fontId="80" fillId="33" borderId="0" xfId="0" applyFont="1" applyFill="1" applyAlignment="1">
      <alignment horizontal="right" vertical="center" wrapText="1"/>
    </xf>
    <xf numFmtId="0" fontId="63" fillId="33" borderId="56" xfId="0" applyFont="1" applyFill="1" applyBorder="1" applyAlignment="1">
      <alignment horizontal="center" vertical="center" wrapText="1"/>
    </xf>
    <xf numFmtId="0" fontId="63" fillId="33" borderId="57" xfId="0" applyFont="1" applyFill="1" applyBorder="1" applyAlignment="1">
      <alignment horizontal="center" vertical="center" wrapText="1"/>
    </xf>
    <xf numFmtId="0" fontId="63" fillId="33" borderId="44" xfId="0" applyFont="1" applyFill="1" applyBorder="1" applyAlignment="1">
      <alignment horizontal="center" vertical="center" wrapText="1"/>
    </xf>
    <xf numFmtId="0" fontId="63" fillId="33" borderId="36" xfId="0" applyFont="1" applyFill="1" applyBorder="1" applyAlignment="1">
      <alignment horizontal="center" vertical="center" wrapText="1"/>
    </xf>
    <xf numFmtId="0" fontId="63" fillId="33" borderId="42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62" fillId="33" borderId="44" xfId="0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62" fillId="33" borderId="42" xfId="0" applyFont="1" applyFill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  <xf numFmtId="0" fontId="62" fillId="35" borderId="63" xfId="0" applyFont="1" applyFill="1" applyBorder="1" applyAlignment="1">
      <alignment horizontal="center" vertical="center" wrapText="1"/>
    </xf>
    <xf numFmtId="0" fontId="62" fillId="35" borderId="64" xfId="0" applyFont="1" applyFill="1" applyBorder="1" applyAlignment="1">
      <alignment horizontal="center" vertical="center" wrapText="1"/>
    </xf>
    <xf numFmtId="0" fontId="62" fillId="35" borderId="61" xfId="0" applyFont="1" applyFill="1" applyBorder="1" applyAlignment="1">
      <alignment horizontal="center" vertical="center" wrapText="1"/>
    </xf>
    <xf numFmtId="0" fontId="62" fillId="35" borderId="60" xfId="0" applyFont="1" applyFill="1" applyBorder="1" applyAlignment="1">
      <alignment horizontal="center" vertical="center" wrapText="1"/>
    </xf>
    <xf numFmtId="0" fontId="62" fillId="33" borderId="64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right" vertical="center" wrapText="1"/>
    </xf>
    <xf numFmtId="176" fontId="63" fillId="33" borderId="0" xfId="49" applyFont="1" applyFill="1" applyAlignment="1">
      <alignment horizontal="center" vertical="center" wrapText="1"/>
    </xf>
    <xf numFmtId="176" fontId="63" fillId="33" borderId="0" xfId="0" applyNumberFormat="1" applyFont="1" applyFill="1" applyAlignment="1">
      <alignment horizontal="center" vertical="center" wrapText="1"/>
    </xf>
    <xf numFmtId="0" fontId="63" fillId="33" borderId="0" xfId="0" applyFont="1" applyFill="1" applyAlignment="1">
      <alignment horizontal="center" vertical="center" wrapText="1"/>
    </xf>
    <xf numFmtId="179" fontId="63" fillId="33" borderId="0" xfId="49" applyNumberFormat="1" applyFont="1" applyFill="1" applyAlignment="1">
      <alignment horizontal="center" vertical="center" wrapText="1"/>
    </xf>
    <xf numFmtId="0" fontId="62" fillId="36" borderId="56" xfId="0" applyFont="1" applyFill="1" applyBorder="1" applyAlignment="1">
      <alignment horizontal="center" vertical="center" wrapText="1"/>
    </xf>
    <xf numFmtId="0" fontId="62" fillId="36" borderId="57" xfId="0" applyFont="1" applyFill="1" applyBorder="1" applyAlignment="1">
      <alignment horizontal="center" vertical="center" wrapText="1"/>
    </xf>
    <xf numFmtId="0" fontId="62" fillId="36" borderId="11" xfId="0" applyFont="1" applyFill="1" applyBorder="1" applyAlignment="1">
      <alignment horizontal="center" vertical="center" wrapText="1"/>
    </xf>
    <xf numFmtId="0" fontId="62" fillId="36" borderId="29" xfId="0" applyFont="1" applyFill="1" applyBorder="1" applyAlignment="1">
      <alignment horizontal="center" vertical="center" wrapText="1"/>
    </xf>
    <xf numFmtId="0" fontId="62" fillId="36" borderId="24" xfId="0" applyFont="1" applyFill="1" applyBorder="1" applyAlignment="1">
      <alignment horizontal="center" vertical="center" wrapText="1"/>
    </xf>
    <xf numFmtId="0" fontId="62" fillId="36" borderId="63" xfId="0" applyFont="1" applyFill="1" applyBorder="1" applyAlignment="1">
      <alignment horizontal="center" vertical="center" wrapText="1"/>
    </xf>
    <xf numFmtId="0" fontId="62" fillId="36" borderId="64" xfId="0" applyFont="1" applyFill="1" applyBorder="1" applyAlignment="1">
      <alignment horizontal="center" vertical="center" wrapText="1"/>
    </xf>
    <xf numFmtId="0" fontId="62" fillId="36" borderId="60" xfId="0" applyFont="1" applyFill="1" applyBorder="1" applyAlignment="1">
      <alignment horizontal="center" vertical="center" wrapText="1"/>
    </xf>
    <xf numFmtId="0" fontId="5" fillId="36" borderId="64" xfId="0" applyFont="1" applyFill="1" applyBorder="1" applyAlignment="1">
      <alignment horizontal="center" vertical="center" wrapText="1"/>
    </xf>
    <xf numFmtId="0" fontId="5" fillId="36" borderId="60" xfId="0" applyFont="1" applyFill="1" applyBorder="1" applyAlignment="1">
      <alignment horizontal="center" vertical="center" wrapText="1"/>
    </xf>
    <xf numFmtId="178" fontId="63" fillId="33" borderId="44" xfId="47" applyNumberFormat="1" applyFont="1" applyFill="1" applyBorder="1" applyAlignment="1">
      <alignment horizontal="center" vertical="center" wrapText="1"/>
    </xf>
    <xf numFmtId="178" fontId="63" fillId="33" borderId="36" xfId="47" applyNumberFormat="1" applyFont="1" applyFill="1" applyBorder="1" applyAlignment="1">
      <alignment horizontal="center" vertical="center" wrapText="1"/>
    </xf>
    <xf numFmtId="178" fontId="63" fillId="33" borderId="42" xfId="47" applyNumberFormat="1" applyFont="1" applyFill="1" applyBorder="1" applyAlignment="1">
      <alignment horizontal="center" vertical="center" wrapText="1"/>
    </xf>
    <xf numFmtId="0" fontId="62" fillId="34" borderId="56" xfId="0" applyFont="1" applyFill="1" applyBorder="1" applyAlignment="1">
      <alignment horizontal="center" vertical="center" wrapText="1"/>
    </xf>
    <xf numFmtId="0" fontId="62" fillId="34" borderId="57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29" xfId="0" applyFont="1" applyFill="1" applyBorder="1" applyAlignment="1">
      <alignment horizontal="center" vertical="center" wrapText="1"/>
    </xf>
    <xf numFmtId="0" fontId="62" fillId="34" borderId="24" xfId="0" applyFont="1" applyFill="1" applyBorder="1" applyAlignment="1">
      <alignment horizontal="center" vertical="center" wrapText="1"/>
    </xf>
    <xf numFmtId="0" fontId="62" fillId="34" borderId="63" xfId="0" applyFont="1" applyFill="1" applyBorder="1" applyAlignment="1">
      <alignment horizontal="center" vertical="center" wrapText="1"/>
    </xf>
    <xf numFmtId="0" fontId="5" fillId="34" borderId="64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62" fillId="33" borderId="35" xfId="0" applyFont="1" applyFill="1" applyBorder="1" applyAlignment="1">
      <alignment horizontal="center" vertical="center" wrapText="1"/>
    </xf>
    <xf numFmtId="0" fontId="62" fillId="33" borderId="40" xfId="0" applyFont="1" applyFill="1" applyBorder="1" applyAlignment="1">
      <alignment horizontal="center" vertical="center" wrapText="1"/>
    </xf>
    <xf numFmtId="0" fontId="62" fillId="34" borderId="64" xfId="0" applyFont="1" applyFill="1" applyBorder="1" applyAlignment="1">
      <alignment horizontal="center" vertical="center" wrapText="1"/>
    </xf>
    <xf numFmtId="0" fontId="62" fillId="34" borderId="60" xfId="0" applyFont="1" applyFill="1" applyBorder="1" applyAlignment="1">
      <alignment horizontal="center" vertical="center" wrapText="1"/>
    </xf>
    <xf numFmtId="0" fontId="62" fillId="35" borderId="65" xfId="0" applyFont="1" applyFill="1" applyBorder="1" applyAlignment="1">
      <alignment horizontal="center" vertical="center" wrapText="1"/>
    </xf>
    <xf numFmtId="178" fontId="63" fillId="33" borderId="61" xfId="47" applyNumberFormat="1" applyFont="1" applyFill="1" applyBorder="1" applyAlignment="1">
      <alignment horizontal="center" vertical="center" wrapText="1"/>
    </xf>
    <xf numFmtId="178" fontId="63" fillId="33" borderId="0" xfId="47" applyNumberFormat="1" applyFont="1" applyFill="1" applyBorder="1" applyAlignment="1">
      <alignment horizontal="center" vertical="center" wrapText="1"/>
    </xf>
    <xf numFmtId="0" fontId="62" fillId="33" borderId="66" xfId="0" applyFont="1" applyFill="1" applyBorder="1" applyAlignment="1">
      <alignment horizontal="center" vertical="center" wrapText="1"/>
    </xf>
    <xf numFmtId="0" fontId="62" fillId="33" borderId="3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2" fillId="34" borderId="67" xfId="0" applyFont="1" applyFill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 wrapText="1"/>
    </xf>
    <xf numFmtId="0" fontId="9" fillId="0" borderId="48" xfId="52" applyFont="1" applyFill="1" applyBorder="1" applyAlignment="1">
      <alignment horizontal="left" vertical="center"/>
      <protection/>
    </xf>
    <xf numFmtId="0" fontId="9" fillId="0" borderId="68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69" xfId="52" applyFont="1" applyFill="1" applyBorder="1" applyAlignment="1">
      <alignment horizontal="center" vertical="center"/>
      <protection/>
    </xf>
    <xf numFmtId="0" fontId="9" fillId="0" borderId="58" xfId="52" applyFont="1" applyFill="1" applyBorder="1" applyAlignment="1">
      <alignment horizontal="center" vertical="center"/>
      <protection/>
    </xf>
    <xf numFmtId="0" fontId="70" fillId="0" borderId="10" xfId="52" applyFont="1" applyFill="1" applyBorder="1" applyAlignment="1" applyProtection="1">
      <alignment horizontal="left" vertical="center" wrapText="1"/>
      <protection/>
    </xf>
    <xf numFmtId="0" fontId="70" fillId="0" borderId="58" xfId="52" applyFont="1" applyFill="1" applyBorder="1" applyAlignment="1" applyProtection="1">
      <alignment horizontal="left" vertical="center" wrapText="1"/>
      <protection/>
    </xf>
    <xf numFmtId="0" fontId="70" fillId="0" borderId="10" xfId="52" applyFont="1" applyFill="1" applyBorder="1" applyAlignment="1" applyProtection="1">
      <alignment horizontal="center" vertical="center" wrapText="1"/>
      <protection/>
    </xf>
    <xf numFmtId="0" fontId="70" fillId="0" borderId="69" xfId="52" applyFont="1" applyFill="1" applyBorder="1" applyAlignment="1" applyProtection="1">
      <alignment horizontal="center" vertical="center" wrapText="1"/>
      <protection/>
    </xf>
    <xf numFmtId="0" fontId="70" fillId="0" borderId="58" xfId="52" applyFont="1" applyFill="1" applyBorder="1" applyAlignment="1" applyProtection="1">
      <alignment horizontal="center" vertical="center" wrapText="1"/>
      <protection/>
    </xf>
    <xf numFmtId="0" fontId="71" fillId="0" borderId="48" xfId="52" applyFont="1" applyFill="1" applyBorder="1" applyAlignment="1">
      <alignment horizontal="center" vertical="center" wrapText="1"/>
      <protection/>
    </xf>
    <xf numFmtId="0" fontId="71" fillId="0" borderId="48" xfId="52" applyFont="1" applyFill="1" applyBorder="1" applyAlignment="1">
      <alignment horizontal="center" vertical="center"/>
      <protection/>
    </xf>
    <xf numFmtId="0" fontId="72" fillId="0" borderId="48" xfId="52" applyFont="1" applyFill="1" applyBorder="1" applyAlignment="1">
      <alignment horizontal="justify" vertical="center" wrapText="1"/>
      <protection/>
    </xf>
    <xf numFmtId="0" fontId="73" fillId="0" borderId="0" xfId="0" applyFont="1" applyAlignment="1">
      <alignment horizontal="center"/>
    </xf>
    <xf numFmtId="0" fontId="73" fillId="0" borderId="21" xfId="0" applyFont="1" applyBorder="1" applyAlignment="1">
      <alignment horizontal="center"/>
    </xf>
    <xf numFmtId="0" fontId="81" fillId="0" borderId="0" xfId="52" applyFont="1" applyFill="1" applyAlignment="1" applyProtection="1">
      <alignment horizontal="right" vertical="center" wrapText="1"/>
      <protection/>
    </xf>
    <xf numFmtId="0" fontId="81" fillId="0" borderId="21" xfId="52" applyFont="1" applyFill="1" applyBorder="1" applyAlignment="1" applyProtection="1">
      <alignment horizontal="right" vertical="center" wrapText="1"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9" fillId="0" borderId="58" xfId="52" applyFont="1" applyFill="1" applyBorder="1" applyAlignment="1" applyProtection="1">
      <alignment horizontal="left" vertical="center" wrapText="1"/>
      <protection/>
    </xf>
    <xf numFmtId="0" fontId="2" fillId="39" borderId="70" xfId="0" applyFont="1" applyFill="1" applyBorder="1" applyAlignment="1">
      <alignment horizontal="center" vertical="center" wrapText="1"/>
    </xf>
    <xf numFmtId="0" fontId="2" fillId="39" borderId="71" xfId="0" applyFont="1" applyFill="1" applyBorder="1" applyAlignment="1">
      <alignment horizontal="center" vertical="center" wrapText="1"/>
    </xf>
    <xf numFmtId="0" fontId="2" fillId="39" borderId="72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58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right" vertical="center" wrapText="1"/>
    </xf>
    <xf numFmtId="49" fontId="13" fillId="33" borderId="0" xfId="52" applyNumberFormat="1" applyFont="1" applyFill="1" applyBorder="1" applyAlignment="1">
      <alignment horizontal="left" vertical="center" wrapText="1"/>
      <protection/>
    </xf>
    <xf numFmtId="0" fontId="68" fillId="0" borderId="0" xfId="52" applyFont="1" applyFill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57150</xdr:rowOff>
    </xdr:from>
    <xdr:to>
      <xdr:col>2</xdr:col>
      <xdr:colOff>66675</xdr:colOff>
      <xdr:row>5</xdr:row>
      <xdr:rowOff>142875</xdr:rowOff>
    </xdr:to>
    <xdr:pic>
      <xdr:nvPicPr>
        <xdr:cNvPr id="1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47650"/>
          <a:ext cx="83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80</xdr:row>
      <xdr:rowOff>57150</xdr:rowOff>
    </xdr:from>
    <xdr:to>
      <xdr:col>2</xdr:col>
      <xdr:colOff>66675</xdr:colOff>
      <xdr:row>84</xdr:row>
      <xdr:rowOff>133350</xdr:rowOff>
    </xdr:to>
    <xdr:pic>
      <xdr:nvPicPr>
        <xdr:cNvPr id="2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68780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130</xdr:row>
      <xdr:rowOff>57150</xdr:rowOff>
    </xdr:from>
    <xdr:to>
      <xdr:col>2</xdr:col>
      <xdr:colOff>66675</xdr:colOff>
      <xdr:row>134</xdr:row>
      <xdr:rowOff>123825</xdr:rowOff>
    </xdr:to>
    <xdr:pic>
      <xdr:nvPicPr>
        <xdr:cNvPr id="3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65271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57150</xdr:rowOff>
    </xdr:from>
    <xdr:to>
      <xdr:col>1</xdr:col>
      <xdr:colOff>828675</xdr:colOff>
      <xdr:row>5</xdr:row>
      <xdr:rowOff>133350</xdr:rowOff>
    </xdr:to>
    <xdr:pic>
      <xdr:nvPicPr>
        <xdr:cNvPr id="1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47650"/>
          <a:ext cx="619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61</xdr:row>
      <xdr:rowOff>0</xdr:rowOff>
    </xdr:from>
    <xdr:to>
      <xdr:col>1</xdr:col>
      <xdr:colOff>828675</xdr:colOff>
      <xdr:row>65</xdr:row>
      <xdr:rowOff>66675</xdr:rowOff>
    </xdr:to>
    <xdr:pic>
      <xdr:nvPicPr>
        <xdr:cNvPr id="2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068175"/>
          <a:ext cx="619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62</xdr:row>
      <xdr:rowOff>57150</xdr:rowOff>
    </xdr:from>
    <xdr:to>
      <xdr:col>1</xdr:col>
      <xdr:colOff>828675</xdr:colOff>
      <xdr:row>66</xdr:row>
      <xdr:rowOff>114300</xdr:rowOff>
    </xdr:to>
    <xdr:pic>
      <xdr:nvPicPr>
        <xdr:cNvPr id="3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315825"/>
          <a:ext cx="619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19050</xdr:rowOff>
    </xdr:from>
    <xdr:to>
      <xdr:col>1</xdr:col>
      <xdr:colOff>142875</xdr:colOff>
      <xdr:row>4</xdr:row>
      <xdr:rowOff>104775</xdr:rowOff>
    </xdr:to>
    <xdr:pic>
      <xdr:nvPicPr>
        <xdr:cNvPr id="1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19050</xdr:rowOff>
    </xdr:from>
    <xdr:to>
      <xdr:col>1</xdr:col>
      <xdr:colOff>142875</xdr:colOff>
      <xdr:row>4</xdr:row>
      <xdr:rowOff>104775</xdr:rowOff>
    </xdr:to>
    <xdr:pic>
      <xdr:nvPicPr>
        <xdr:cNvPr id="2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114300</xdr:rowOff>
    </xdr:from>
    <xdr:to>
      <xdr:col>1</xdr:col>
      <xdr:colOff>781050</xdr:colOff>
      <xdr:row>4</xdr:row>
      <xdr:rowOff>257175</xdr:rowOff>
    </xdr:to>
    <xdr:pic>
      <xdr:nvPicPr>
        <xdr:cNvPr id="1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619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19050</xdr:rowOff>
    </xdr:from>
    <xdr:to>
      <xdr:col>1</xdr:col>
      <xdr:colOff>142875</xdr:colOff>
      <xdr:row>4</xdr:row>
      <xdr:rowOff>104775</xdr:rowOff>
    </xdr:to>
    <xdr:pic>
      <xdr:nvPicPr>
        <xdr:cNvPr id="1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2860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0"/>
  <sheetViews>
    <sheetView view="pageBreakPreview" zoomScaleSheetLayoutView="100" zoomScalePageLayoutView="0" workbookViewId="0" topLeftCell="A1">
      <selection activeCell="G30" sqref="G30"/>
    </sheetView>
  </sheetViews>
  <sheetFormatPr defaultColWidth="11.421875" defaultRowHeight="15"/>
  <cols>
    <col min="1" max="1" width="3.28125" style="0" customWidth="1"/>
    <col min="2" max="2" width="14.7109375" style="0" customWidth="1"/>
    <col min="3" max="3" width="22.57421875" style="0" bestFit="1" customWidth="1"/>
    <col min="4" max="4" width="6.57421875" style="0" customWidth="1"/>
    <col min="6" max="6" width="6.7109375" style="0" customWidth="1"/>
    <col min="8" max="8" width="12.57421875" style="0" customWidth="1"/>
    <col min="9" max="9" width="16.8515625" style="0" customWidth="1"/>
    <col min="10" max="10" width="22.8515625" style="0" customWidth="1"/>
  </cols>
  <sheetData>
    <row r="1" spans="2:10" ht="15">
      <c r="B1" s="40"/>
      <c r="C1" s="40"/>
      <c r="D1" s="40"/>
      <c r="E1" s="40"/>
      <c r="F1" s="40"/>
      <c r="G1" s="40"/>
      <c r="H1" s="40"/>
      <c r="I1" s="40"/>
      <c r="J1" s="40"/>
    </row>
    <row r="2" spans="2:13" s="3" customFormat="1" ht="15">
      <c r="B2" s="208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2:13" s="3" customFormat="1" ht="15.75" customHeight="1">
      <c r="B3" s="208"/>
      <c r="C3" s="2"/>
      <c r="D3" s="2"/>
      <c r="E3" s="2"/>
      <c r="F3" s="2"/>
      <c r="G3" s="2"/>
      <c r="H3" s="2"/>
      <c r="I3" s="210" t="s">
        <v>0</v>
      </c>
      <c r="J3" s="210"/>
      <c r="K3" s="7"/>
      <c r="L3" s="14"/>
      <c r="M3" s="14"/>
    </row>
    <row r="4" spans="2:13" s="3" customFormat="1" ht="15" customHeight="1">
      <c r="B4" s="208"/>
      <c r="C4" s="2"/>
      <c r="D4" s="2"/>
      <c r="E4" s="2"/>
      <c r="F4" s="2"/>
      <c r="G4" s="2"/>
      <c r="H4" s="2"/>
      <c r="I4" s="211" t="s">
        <v>1</v>
      </c>
      <c r="J4" s="211"/>
      <c r="K4" s="7"/>
      <c r="L4" s="15"/>
      <c r="M4" s="15"/>
    </row>
    <row r="5" spans="2:14" s="3" customFormat="1" ht="15">
      <c r="B5" s="208"/>
      <c r="C5" s="1"/>
      <c r="D5" s="1"/>
      <c r="E5" s="1"/>
      <c r="F5" s="1"/>
      <c r="G5" s="1"/>
      <c r="H5" s="1"/>
      <c r="I5" s="1"/>
      <c r="J5" s="1"/>
      <c r="K5" s="7"/>
      <c r="L5" s="11"/>
      <c r="M5" s="11"/>
      <c r="N5" s="10"/>
    </row>
    <row r="6" spans="2:14" s="3" customFormat="1" ht="15.75">
      <c r="B6" s="209"/>
      <c r="C6" s="1"/>
      <c r="D6" s="1"/>
      <c r="E6" s="1"/>
      <c r="F6" s="1"/>
      <c r="G6" s="1"/>
      <c r="H6" s="1"/>
      <c r="I6" s="4"/>
      <c r="J6" s="4"/>
      <c r="K6" s="7"/>
      <c r="L6" s="11"/>
      <c r="M6" s="11"/>
      <c r="N6" s="10"/>
    </row>
    <row r="7" spans="2:14" s="3" customFormat="1" ht="15" customHeight="1">
      <c r="B7" s="197" t="s">
        <v>2</v>
      </c>
      <c r="C7" s="198"/>
      <c r="D7" s="199" t="s">
        <v>3</v>
      </c>
      <c r="E7" s="199"/>
      <c r="F7" s="199"/>
      <c r="G7" s="199"/>
      <c r="H7" s="199"/>
      <c r="I7" s="199"/>
      <c r="J7" s="5" t="s">
        <v>6</v>
      </c>
      <c r="K7" s="7"/>
      <c r="L7" s="8"/>
      <c r="M7" s="8"/>
      <c r="N7" s="10"/>
    </row>
    <row r="8" spans="2:14" s="3" customFormat="1" ht="15" customHeight="1">
      <c r="B8" s="197" t="s">
        <v>4</v>
      </c>
      <c r="C8" s="198"/>
      <c r="D8" s="199" t="s">
        <v>38</v>
      </c>
      <c r="E8" s="199"/>
      <c r="F8" s="199"/>
      <c r="G8" s="199"/>
      <c r="H8" s="199"/>
      <c r="I8" s="199"/>
      <c r="J8" s="5" t="s">
        <v>7</v>
      </c>
      <c r="K8" s="7"/>
      <c r="L8" s="8"/>
      <c r="M8" s="8"/>
      <c r="N8" s="10"/>
    </row>
    <row r="9" spans="2:14" s="3" customFormat="1" ht="15" customHeight="1">
      <c r="B9" s="197" t="s">
        <v>5</v>
      </c>
      <c r="C9" s="198"/>
      <c r="D9" s="199"/>
      <c r="E9" s="199"/>
      <c r="F9" s="199"/>
      <c r="G9" s="199"/>
      <c r="H9" s="199"/>
      <c r="I9" s="199"/>
      <c r="J9" s="5" t="s">
        <v>43</v>
      </c>
      <c r="K9" s="7"/>
      <c r="L9" s="8"/>
      <c r="M9" s="8"/>
      <c r="N9" s="10"/>
    </row>
    <row r="10" spans="2:14" ht="28.5" customHeight="1">
      <c r="B10" s="200" t="s">
        <v>8</v>
      </c>
      <c r="C10" s="200"/>
      <c r="D10" s="200"/>
      <c r="E10" s="200"/>
      <c r="F10" s="200"/>
      <c r="G10" s="200"/>
      <c r="H10" s="200"/>
      <c r="I10" s="200"/>
      <c r="J10" s="200"/>
      <c r="K10" s="16"/>
      <c r="L10" s="12"/>
      <c r="M10" s="12"/>
      <c r="N10" s="13"/>
    </row>
    <row r="11" spans="2:13" ht="14.25" customHeight="1">
      <c r="B11" s="200" t="s">
        <v>9</v>
      </c>
      <c r="C11" s="200"/>
      <c r="D11" s="200"/>
      <c r="E11" s="200"/>
      <c r="F11" s="200"/>
      <c r="G11" s="200"/>
      <c r="H11" s="200"/>
      <c r="I11" s="200"/>
      <c r="J11" s="200"/>
      <c r="K11" s="16"/>
      <c r="L11" s="9"/>
      <c r="M11" s="9"/>
    </row>
    <row r="12" spans="2:13" ht="24" customHeight="1">
      <c r="B12" s="200" t="s">
        <v>10</v>
      </c>
      <c r="C12" s="200"/>
      <c r="D12" s="200"/>
      <c r="E12" s="200"/>
      <c r="F12" s="200"/>
      <c r="G12" s="200"/>
      <c r="H12" s="200"/>
      <c r="I12" s="200"/>
      <c r="J12" s="200"/>
      <c r="K12" s="16"/>
      <c r="L12" s="9"/>
      <c r="M12" s="9"/>
    </row>
    <row r="13" spans="2:13" ht="15.75" thickBot="1">
      <c r="B13" s="18"/>
      <c r="C13" s="18"/>
      <c r="D13" s="18"/>
      <c r="E13" s="18"/>
      <c r="F13" s="18"/>
      <c r="G13" s="18"/>
      <c r="H13" s="18"/>
      <c r="I13" s="18"/>
      <c r="J13" s="18"/>
      <c r="K13" s="16"/>
      <c r="L13" s="9"/>
      <c r="M13" s="9"/>
    </row>
    <row r="14" spans="2:13" ht="15.75" thickBot="1">
      <c r="B14" s="18"/>
      <c r="C14" s="18"/>
      <c r="D14" s="195" t="s">
        <v>19</v>
      </c>
      <c r="E14" s="196"/>
      <c r="F14" s="196"/>
      <c r="G14" s="196"/>
      <c r="H14" s="212" t="s">
        <v>20</v>
      </c>
      <c r="I14" s="212" t="s">
        <v>21</v>
      </c>
      <c r="J14" s="212" t="s">
        <v>22</v>
      </c>
      <c r="K14" s="16"/>
      <c r="L14" s="9"/>
      <c r="M14" s="9"/>
    </row>
    <row r="15" spans="2:13" ht="15.75" thickBot="1">
      <c r="B15" s="18"/>
      <c r="C15" s="18"/>
      <c r="D15" s="225" t="s">
        <v>17</v>
      </c>
      <c r="E15" s="226"/>
      <c r="F15" s="225" t="s">
        <v>18</v>
      </c>
      <c r="G15" s="226"/>
      <c r="H15" s="213"/>
      <c r="I15" s="213"/>
      <c r="J15" s="213"/>
      <c r="K15" s="16"/>
      <c r="L15" s="9"/>
      <c r="M15" s="9"/>
    </row>
    <row r="16" spans="2:13" ht="15" customHeight="1">
      <c r="B16" s="205" t="s">
        <v>11</v>
      </c>
      <c r="C16" s="203" t="s">
        <v>58</v>
      </c>
      <c r="D16" s="22"/>
      <c r="E16" s="21"/>
      <c r="F16" s="20"/>
      <c r="G16" s="21"/>
      <c r="H16" s="24"/>
      <c r="I16" s="75">
        <v>0</v>
      </c>
      <c r="J16" s="50">
        <f>+H16*I16</f>
        <v>0</v>
      </c>
      <c r="K16" s="16"/>
      <c r="L16" s="9"/>
      <c r="M16" s="9"/>
    </row>
    <row r="17" spans="2:13" ht="15.75" thickBot="1">
      <c r="B17" s="206"/>
      <c r="C17" s="204"/>
      <c r="D17" s="68"/>
      <c r="E17" s="69"/>
      <c r="F17" s="25"/>
      <c r="G17" s="26"/>
      <c r="H17" s="29"/>
      <c r="I17" s="76">
        <v>0</v>
      </c>
      <c r="J17" s="52">
        <f>+H17*I17</f>
        <v>0</v>
      </c>
      <c r="K17" s="16"/>
      <c r="L17" s="9"/>
      <c r="M17" s="9"/>
    </row>
    <row r="18" spans="2:13" ht="15">
      <c r="B18" s="206"/>
      <c r="C18" s="203" t="s">
        <v>59</v>
      </c>
      <c r="D18" s="34"/>
      <c r="E18" s="35"/>
      <c r="F18" s="73"/>
      <c r="G18" s="74"/>
      <c r="H18" s="24"/>
      <c r="I18" s="75">
        <v>0</v>
      </c>
      <c r="J18" s="50">
        <f>+H18*I18</f>
        <v>0</v>
      </c>
      <c r="K18" s="16"/>
      <c r="L18" s="9"/>
      <c r="M18" s="9"/>
    </row>
    <row r="19" spans="2:13" ht="15.75" thickBot="1">
      <c r="B19" s="207"/>
      <c r="C19" s="204"/>
      <c r="D19" s="25"/>
      <c r="E19" s="26"/>
      <c r="F19" s="25"/>
      <c r="G19" s="26"/>
      <c r="H19" s="29"/>
      <c r="I19" s="76">
        <v>0</v>
      </c>
      <c r="J19" s="52">
        <f>+H19*I19</f>
        <v>0</v>
      </c>
      <c r="K19" s="16"/>
      <c r="L19" s="9"/>
      <c r="M19" s="9"/>
    </row>
    <row r="20" spans="2:13" ht="7.5" customHeight="1" thickBot="1">
      <c r="B20" s="97"/>
      <c r="C20" s="64"/>
      <c r="D20" s="65"/>
      <c r="E20" s="65"/>
      <c r="F20" s="65"/>
      <c r="G20" s="65"/>
      <c r="H20" s="66"/>
      <c r="I20" s="55"/>
      <c r="J20" s="56"/>
      <c r="K20" s="16"/>
      <c r="L20" s="9"/>
      <c r="M20" s="9"/>
    </row>
    <row r="21" spans="2:13" ht="15" customHeight="1">
      <c r="B21" s="205" t="s">
        <v>12</v>
      </c>
      <c r="C21" s="203" t="s">
        <v>58</v>
      </c>
      <c r="D21" s="22"/>
      <c r="E21" s="21"/>
      <c r="F21" s="20"/>
      <c r="G21" s="21"/>
      <c r="H21" s="24"/>
      <c r="I21" s="75">
        <v>0</v>
      </c>
      <c r="J21" s="50">
        <f>+H21*I21</f>
        <v>0</v>
      </c>
      <c r="K21" s="16"/>
      <c r="L21" s="9"/>
      <c r="M21" s="9"/>
    </row>
    <row r="22" spans="2:13" ht="15.75" thickBot="1">
      <c r="B22" s="206"/>
      <c r="C22" s="204"/>
      <c r="D22" s="68"/>
      <c r="E22" s="69"/>
      <c r="F22" s="25"/>
      <c r="G22" s="26"/>
      <c r="H22" s="29"/>
      <c r="I22" s="76">
        <v>0</v>
      </c>
      <c r="J22" s="52">
        <f>+H22*I22</f>
        <v>0</v>
      </c>
      <c r="K22" s="16"/>
      <c r="L22" s="9"/>
      <c r="M22" s="9"/>
    </row>
    <row r="23" spans="2:13" ht="15">
      <c r="B23" s="206"/>
      <c r="C23" s="203" t="s">
        <v>59</v>
      </c>
      <c r="D23" s="34"/>
      <c r="E23" s="35"/>
      <c r="F23" s="73"/>
      <c r="G23" s="74"/>
      <c r="H23" s="24"/>
      <c r="I23" s="75">
        <v>0</v>
      </c>
      <c r="J23" s="50">
        <f>+H23*I23</f>
        <v>0</v>
      </c>
      <c r="K23" s="16"/>
      <c r="L23" s="9"/>
      <c r="M23" s="9"/>
    </row>
    <row r="24" spans="2:13" ht="15.75" thickBot="1">
      <c r="B24" s="207"/>
      <c r="C24" s="204"/>
      <c r="D24" s="25"/>
      <c r="E24" s="26"/>
      <c r="F24" s="25"/>
      <c r="G24" s="26"/>
      <c r="H24" s="29"/>
      <c r="I24" s="76">
        <v>0</v>
      </c>
      <c r="J24" s="52">
        <f>+H24*I24</f>
        <v>0</v>
      </c>
      <c r="K24" s="16"/>
      <c r="L24" s="9"/>
      <c r="M24" s="9"/>
    </row>
    <row r="25" spans="2:13" ht="7.5" customHeight="1" thickBot="1">
      <c r="B25" s="97"/>
      <c r="C25" s="64"/>
      <c r="D25" s="65"/>
      <c r="E25" s="65"/>
      <c r="F25" s="65"/>
      <c r="G25" s="65"/>
      <c r="H25" s="66"/>
      <c r="I25" s="55"/>
      <c r="J25" s="56"/>
      <c r="K25" s="16"/>
      <c r="L25" s="9"/>
      <c r="M25" s="9"/>
    </row>
    <row r="26" spans="2:13" ht="15" customHeight="1">
      <c r="B26" s="205" t="s">
        <v>13</v>
      </c>
      <c r="C26" s="203" t="s">
        <v>58</v>
      </c>
      <c r="D26" s="20"/>
      <c r="E26" s="21"/>
      <c r="F26" s="22"/>
      <c r="G26" s="23"/>
      <c r="H26" s="24"/>
      <c r="I26" s="75">
        <v>0</v>
      </c>
      <c r="J26" s="50">
        <f aca="true" t="shared" si="0" ref="J26:J32">+H26*I26</f>
        <v>0</v>
      </c>
      <c r="K26" s="16"/>
      <c r="L26" s="9"/>
      <c r="M26" s="9"/>
    </row>
    <row r="27" spans="2:13" ht="15.75" thickBot="1">
      <c r="B27" s="206"/>
      <c r="C27" s="204"/>
      <c r="D27" s="25"/>
      <c r="E27" s="26"/>
      <c r="F27" s="27"/>
      <c r="G27" s="28"/>
      <c r="H27" s="29"/>
      <c r="I27" s="76">
        <v>0</v>
      </c>
      <c r="J27" s="52">
        <f t="shared" si="0"/>
        <v>0</v>
      </c>
      <c r="K27" s="16"/>
      <c r="L27" s="9"/>
      <c r="M27" s="9"/>
    </row>
    <row r="28" spans="2:13" ht="15">
      <c r="B28" s="206"/>
      <c r="C28" s="257" t="s">
        <v>60</v>
      </c>
      <c r="D28" s="34"/>
      <c r="E28" s="35"/>
      <c r="F28" s="36"/>
      <c r="G28" s="37"/>
      <c r="H28" s="38"/>
      <c r="I28" s="75">
        <v>0</v>
      </c>
      <c r="J28" s="50">
        <f t="shared" si="0"/>
        <v>0</v>
      </c>
      <c r="K28" s="16"/>
      <c r="L28" s="9"/>
      <c r="M28" s="9"/>
    </row>
    <row r="29" spans="2:13" ht="15.75" thickBot="1">
      <c r="B29" s="206"/>
      <c r="C29" s="258"/>
      <c r="D29" s="72"/>
      <c r="E29" s="69"/>
      <c r="F29" s="68"/>
      <c r="G29" s="70"/>
      <c r="H29" s="71"/>
      <c r="I29" s="76">
        <v>0</v>
      </c>
      <c r="J29" s="52">
        <f t="shared" si="0"/>
        <v>0</v>
      </c>
      <c r="K29" s="16"/>
      <c r="L29" s="9"/>
      <c r="M29" s="9"/>
    </row>
    <row r="30" spans="2:13" ht="15">
      <c r="B30" s="206"/>
      <c r="C30" s="257" t="s">
        <v>59</v>
      </c>
      <c r="D30" s="34"/>
      <c r="E30" s="35"/>
      <c r="F30" s="34"/>
      <c r="G30" s="37"/>
      <c r="H30" s="38"/>
      <c r="I30" s="75">
        <v>0</v>
      </c>
      <c r="J30" s="50">
        <f t="shared" si="0"/>
        <v>0</v>
      </c>
      <c r="K30" s="16"/>
      <c r="L30" s="9"/>
      <c r="M30" s="9"/>
    </row>
    <row r="31" spans="2:13" ht="15.75" thickBot="1">
      <c r="B31" s="206"/>
      <c r="C31" s="258"/>
      <c r="D31" s="25"/>
      <c r="E31" s="26"/>
      <c r="F31" s="25"/>
      <c r="G31" s="28"/>
      <c r="H31" s="29"/>
      <c r="I31" s="76">
        <v>0</v>
      </c>
      <c r="J31" s="52">
        <f t="shared" si="0"/>
        <v>0</v>
      </c>
      <c r="K31" s="16"/>
      <c r="L31" s="9"/>
      <c r="M31" s="9"/>
    </row>
    <row r="32" spans="2:13" ht="15.75" thickBot="1">
      <c r="B32" s="207"/>
      <c r="C32" s="88" t="s">
        <v>61</v>
      </c>
      <c r="D32" s="81"/>
      <c r="E32" s="82"/>
      <c r="F32" s="83"/>
      <c r="G32" s="84"/>
      <c r="H32" s="85"/>
      <c r="I32" s="86">
        <v>0</v>
      </c>
      <c r="J32" s="87">
        <f t="shared" si="0"/>
        <v>0</v>
      </c>
      <c r="K32" s="16"/>
      <c r="L32" s="9"/>
      <c r="M32" s="9"/>
    </row>
    <row r="33" spans="2:13" ht="7.5" customHeight="1" thickBot="1">
      <c r="B33" s="97"/>
      <c r="C33" s="64"/>
      <c r="D33" s="65"/>
      <c r="E33" s="65"/>
      <c r="F33" s="65"/>
      <c r="G33" s="65"/>
      <c r="H33" s="66"/>
      <c r="I33" s="55"/>
      <c r="J33" s="56"/>
      <c r="K33" s="16"/>
      <c r="L33" s="9"/>
      <c r="M33" s="9"/>
    </row>
    <row r="34" spans="2:13" ht="27.75" customHeight="1" thickBot="1">
      <c r="B34" s="205" t="s">
        <v>14</v>
      </c>
      <c r="C34" s="98" t="s">
        <v>58</v>
      </c>
      <c r="D34" s="216"/>
      <c r="E34" s="217"/>
      <c r="F34" s="217"/>
      <c r="G34" s="217"/>
      <c r="H34" s="80"/>
      <c r="I34" s="77">
        <v>0</v>
      </c>
      <c r="J34" s="78">
        <f>+H34*I34</f>
        <v>0</v>
      </c>
      <c r="K34" s="16"/>
      <c r="L34" s="9"/>
      <c r="M34" s="9"/>
    </row>
    <row r="35" spans="2:13" ht="24.75" customHeight="1" thickBot="1">
      <c r="B35" s="207"/>
      <c r="C35" s="88" t="s">
        <v>59</v>
      </c>
      <c r="D35" s="218"/>
      <c r="E35" s="219"/>
      <c r="F35" s="219"/>
      <c r="G35" s="219"/>
      <c r="H35" s="110"/>
      <c r="I35" s="111">
        <v>0</v>
      </c>
      <c r="J35" s="112">
        <f>+H35*I35</f>
        <v>0</v>
      </c>
      <c r="K35" s="16"/>
      <c r="L35" s="9"/>
      <c r="M35" s="9"/>
    </row>
    <row r="36" spans="2:13" ht="7.5" customHeight="1" thickBot="1">
      <c r="B36" s="97"/>
      <c r="C36" s="64"/>
      <c r="D36" s="65"/>
      <c r="E36" s="65"/>
      <c r="F36" s="65"/>
      <c r="G36" s="65"/>
      <c r="H36" s="66"/>
      <c r="I36" s="55"/>
      <c r="J36" s="56"/>
      <c r="K36" s="16"/>
      <c r="L36" s="9"/>
      <c r="M36" s="9"/>
    </row>
    <row r="37" spans="2:13" ht="33.75" customHeight="1" thickBot="1">
      <c r="B37" s="92" t="s">
        <v>73</v>
      </c>
      <c r="C37" s="88"/>
      <c r="D37" s="218"/>
      <c r="E37" s="219"/>
      <c r="F37" s="219"/>
      <c r="G37" s="219"/>
      <c r="H37" s="220"/>
      <c r="I37" s="79">
        <v>0</v>
      </c>
      <c r="J37" s="60">
        <f>+H37*I37</f>
        <v>0</v>
      </c>
      <c r="K37" s="16"/>
      <c r="L37" s="9"/>
      <c r="M37" s="9"/>
    </row>
    <row r="38" spans="2:13" ht="7.5" customHeight="1" thickBot="1">
      <c r="B38" s="97"/>
      <c r="C38" s="64"/>
      <c r="D38" s="65"/>
      <c r="E38" s="65"/>
      <c r="F38" s="65"/>
      <c r="G38" s="65"/>
      <c r="H38" s="66"/>
      <c r="I38" s="55"/>
      <c r="J38" s="56"/>
      <c r="K38" s="16"/>
      <c r="L38" s="9"/>
      <c r="M38" s="9"/>
    </row>
    <row r="39" spans="2:13" ht="21" customHeight="1" thickBot="1">
      <c r="B39" s="227" t="s">
        <v>65</v>
      </c>
      <c r="C39" s="88" t="s">
        <v>58</v>
      </c>
      <c r="D39" s="246"/>
      <c r="E39" s="247"/>
      <c r="F39" s="247"/>
      <c r="G39" s="247"/>
      <c r="H39" s="57"/>
      <c r="I39" s="89">
        <v>0</v>
      </c>
      <c r="J39" s="60">
        <f>+D39*I39</f>
        <v>0</v>
      </c>
      <c r="K39" s="16"/>
      <c r="L39" s="9"/>
      <c r="M39" s="9"/>
    </row>
    <row r="40" spans="2:13" ht="18.75" customHeight="1" thickBot="1">
      <c r="B40" s="261"/>
      <c r="C40" s="96" t="s">
        <v>59</v>
      </c>
      <c r="D40" s="262"/>
      <c r="E40" s="263"/>
      <c r="F40" s="263"/>
      <c r="G40" s="263"/>
      <c r="H40" s="90"/>
      <c r="I40" s="89">
        <v>0</v>
      </c>
      <c r="J40" s="60">
        <f>+D40*I40</f>
        <v>0</v>
      </c>
      <c r="K40" s="16"/>
      <c r="L40" s="9"/>
      <c r="M40" s="9"/>
    </row>
    <row r="41" spans="2:13" ht="24" customHeight="1" thickBot="1">
      <c r="B41" s="229"/>
      <c r="C41" s="88" t="s">
        <v>63</v>
      </c>
      <c r="D41" s="218"/>
      <c r="E41" s="219"/>
      <c r="F41" s="219"/>
      <c r="G41" s="219"/>
      <c r="H41" s="57"/>
      <c r="I41" s="89">
        <v>0</v>
      </c>
      <c r="J41" s="60">
        <f>+H41*I41</f>
        <v>0</v>
      </c>
      <c r="K41" s="16"/>
      <c r="L41" s="9"/>
      <c r="M41" s="9"/>
    </row>
    <row r="42" spans="2:13" ht="7.5" customHeight="1" thickBot="1">
      <c r="B42" s="64"/>
      <c r="C42" s="64"/>
      <c r="D42" s="106"/>
      <c r="E42" s="106"/>
      <c r="F42" s="106"/>
      <c r="G42" s="106"/>
      <c r="H42" s="66"/>
      <c r="I42" s="55"/>
      <c r="J42" s="56"/>
      <c r="K42" s="16"/>
      <c r="L42" s="9"/>
      <c r="M42" s="9"/>
    </row>
    <row r="43" spans="2:13" ht="15.75" thickBot="1">
      <c r="B43" s="222" t="s">
        <v>66</v>
      </c>
      <c r="C43" s="223"/>
      <c r="D43" s="223"/>
      <c r="E43" s="223"/>
      <c r="F43" s="223"/>
      <c r="G43" s="223"/>
      <c r="H43" s="223"/>
      <c r="I43" s="224"/>
      <c r="J43" s="107"/>
      <c r="K43" s="16"/>
      <c r="L43" s="9"/>
      <c r="M43" s="9"/>
    </row>
    <row r="44" spans="2:13" ht="7.5" customHeight="1" thickBot="1">
      <c r="B44" s="64"/>
      <c r="C44" s="64"/>
      <c r="D44" s="106"/>
      <c r="E44" s="106"/>
      <c r="F44" s="106"/>
      <c r="G44" s="106"/>
      <c r="H44" s="66"/>
      <c r="I44" s="55"/>
      <c r="J44" s="56"/>
      <c r="K44" s="16"/>
      <c r="L44" s="9"/>
      <c r="M44" s="9"/>
    </row>
    <row r="45" spans="2:13" ht="15">
      <c r="B45" s="227" t="s">
        <v>64</v>
      </c>
      <c r="C45" s="230" t="s">
        <v>58</v>
      </c>
      <c r="D45" s="34"/>
      <c r="E45" s="35"/>
      <c r="F45" s="36"/>
      <c r="G45" s="37"/>
      <c r="H45" s="38"/>
      <c r="I45" s="103">
        <v>0</v>
      </c>
      <c r="J45" s="99">
        <f>+I45+H45</f>
        <v>0</v>
      </c>
      <c r="K45" s="16"/>
      <c r="L45" s="9"/>
      <c r="M45" s="9"/>
    </row>
    <row r="46" spans="2:13" ht="15.75" thickBot="1">
      <c r="B46" s="228"/>
      <c r="C46" s="202"/>
      <c r="D46" s="25"/>
      <c r="E46" s="26"/>
      <c r="F46" s="27"/>
      <c r="G46" s="28"/>
      <c r="H46" s="29"/>
      <c r="I46" s="104">
        <v>0</v>
      </c>
      <c r="J46" s="100">
        <f>+I46*H46</f>
        <v>0</v>
      </c>
      <c r="K46" s="16"/>
      <c r="L46" s="9"/>
      <c r="M46" s="9"/>
    </row>
    <row r="47" spans="2:13" ht="15">
      <c r="B47" s="228"/>
      <c r="C47" s="201" t="s">
        <v>59</v>
      </c>
      <c r="D47" s="73"/>
      <c r="E47" s="74"/>
      <c r="F47" s="101"/>
      <c r="G47" s="102"/>
      <c r="H47" s="105"/>
      <c r="I47" s="103">
        <v>0</v>
      </c>
      <c r="J47" s="99">
        <f>+I47+H47</f>
        <v>0</v>
      </c>
      <c r="K47" s="16"/>
      <c r="L47" s="9"/>
      <c r="M47" s="9"/>
    </row>
    <row r="48" spans="2:13" ht="15.75" thickBot="1">
      <c r="B48" s="229"/>
      <c r="C48" s="202"/>
      <c r="D48" s="25"/>
      <c r="E48" s="26"/>
      <c r="F48" s="27"/>
      <c r="G48" s="28"/>
      <c r="H48" s="29"/>
      <c r="I48" s="104">
        <v>0</v>
      </c>
      <c r="J48" s="100">
        <f>+I48*H48</f>
        <v>0</v>
      </c>
      <c r="K48" s="16"/>
      <c r="L48" s="9"/>
      <c r="M48" s="9"/>
    </row>
    <row r="49" spans="2:13" ht="15">
      <c r="B49" s="41"/>
      <c r="C49" s="41"/>
      <c r="D49" s="31"/>
      <c r="E49" s="31"/>
      <c r="F49" s="31"/>
      <c r="G49" s="31"/>
      <c r="H49" s="31"/>
      <c r="I49" s="31"/>
      <c r="J49" s="31"/>
      <c r="K49" s="16"/>
      <c r="L49" s="9"/>
      <c r="M49" s="9"/>
    </row>
    <row r="50" spans="2:13" ht="15">
      <c r="B50" s="221" t="s">
        <v>23</v>
      </c>
      <c r="C50" s="221"/>
      <c r="D50" s="221"/>
      <c r="E50" s="221"/>
      <c r="F50" s="221"/>
      <c r="G50" s="221"/>
      <c r="H50" s="221"/>
      <c r="I50" s="221"/>
      <c r="J50" s="221"/>
      <c r="K50" s="16"/>
      <c r="L50" s="9"/>
      <c r="M50" s="9"/>
    </row>
    <row r="51" spans="2:13" ht="24.75" customHeight="1">
      <c r="B51" s="215" t="s">
        <v>32</v>
      </c>
      <c r="C51" s="215"/>
      <c r="D51" s="215"/>
      <c r="E51" s="215"/>
      <c r="F51" s="215"/>
      <c r="G51" s="215"/>
      <c r="H51" s="215"/>
      <c r="I51" s="232">
        <f>+I52*I53</f>
        <v>0</v>
      </c>
      <c r="J51" s="232"/>
      <c r="K51" s="16"/>
      <c r="L51" s="9"/>
      <c r="M51" s="9"/>
    </row>
    <row r="52" spans="2:13" ht="15">
      <c r="B52" s="214" t="s">
        <v>24</v>
      </c>
      <c r="C52" s="214"/>
      <c r="D52" s="214"/>
      <c r="E52" s="214"/>
      <c r="F52" s="214"/>
      <c r="G52" s="214"/>
      <c r="H52" s="214"/>
      <c r="I52" s="43">
        <v>0</v>
      </c>
      <c r="J52" s="31"/>
      <c r="K52" s="16"/>
      <c r="L52" s="9"/>
      <c r="M52" s="9"/>
    </row>
    <row r="53" spans="2:13" ht="15">
      <c r="B53" s="214" t="s">
        <v>49</v>
      </c>
      <c r="C53" s="214"/>
      <c r="D53" s="214"/>
      <c r="E53" s="214"/>
      <c r="F53" s="214"/>
      <c r="G53" s="214"/>
      <c r="H53" s="214"/>
      <c r="I53" s="33">
        <v>0</v>
      </c>
      <c r="J53" s="31"/>
      <c r="K53" s="16"/>
      <c r="L53" s="9"/>
      <c r="M53" s="9"/>
    </row>
    <row r="54" spans="2:11" ht="15">
      <c r="B54" s="31"/>
      <c r="C54" s="31"/>
      <c r="D54" s="31"/>
      <c r="E54" s="31"/>
      <c r="F54" s="31"/>
      <c r="G54" s="31"/>
      <c r="H54" s="31"/>
      <c r="I54" s="31"/>
      <c r="J54" s="31"/>
      <c r="K54" s="17"/>
    </row>
    <row r="55" spans="2:11" ht="22.5" customHeight="1">
      <c r="B55" s="215" t="s">
        <v>25</v>
      </c>
      <c r="C55" s="215"/>
      <c r="D55" s="215"/>
      <c r="E55" s="215"/>
      <c r="F55" s="215"/>
      <c r="G55" s="215"/>
      <c r="H55" s="215"/>
      <c r="I55" s="233">
        <f>+I62*I52</f>
        <v>0</v>
      </c>
      <c r="J55" s="234"/>
      <c r="K55" s="17"/>
    </row>
    <row r="56" spans="2:11" ht="15">
      <c r="B56" s="214" t="s">
        <v>33</v>
      </c>
      <c r="C56" s="214"/>
      <c r="D56" s="214"/>
      <c r="E56" s="214"/>
      <c r="F56" s="214"/>
      <c r="G56" s="214"/>
      <c r="H56" s="214"/>
      <c r="I56" s="31">
        <v>0</v>
      </c>
      <c r="J56" s="31"/>
      <c r="K56" s="17"/>
    </row>
    <row r="57" spans="2:11" ht="15">
      <c r="B57" s="214" t="s">
        <v>36</v>
      </c>
      <c r="C57" s="214"/>
      <c r="D57" s="214"/>
      <c r="E57" s="214"/>
      <c r="F57" s="214"/>
      <c r="G57" s="214"/>
      <c r="H57" s="214"/>
      <c r="I57" s="31">
        <v>0</v>
      </c>
      <c r="J57" s="31"/>
      <c r="K57" s="17"/>
    </row>
    <row r="58" spans="2:11" ht="15">
      <c r="B58" s="214" t="s">
        <v>37</v>
      </c>
      <c r="C58" s="214"/>
      <c r="D58" s="214"/>
      <c r="E58" s="214"/>
      <c r="F58" s="214"/>
      <c r="G58" s="214"/>
      <c r="H58" s="214"/>
      <c r="I58" s="31">
        <v>0</v>
      </c>
      <c r="J58" s="31"/>
      <c r="K58" s="17"/>
    </row>
    <row r="59" spans="2:11" ht="15">
      <c r="B59" s="214" t="s">
        <v>50</v>
      </c>
      <c r="C59" s="214"/>
      <c r="D59" s="214"/>
      <c r="E59" s="214"/>
      <c r="F59" s="214"/>
      <c r="G59" s="214"/>
      <c r="H59" s="214"/>
      <c r="I59" s="31">
        <v>0</v>
      </c>
      <c r="J59" s="31"/>
      <c r="K59" s="17"/>
    </row>
    <row r="60" spans="2:11" ht="15">
      <c r="B60" s="214" t="s">
        <v>35</v>
      </c>
      <c r="C60" s="214"/>
      <c r="D60" s="214"/>
      <c r="E60" s="214"/>
      <c r="F60" s="214"/>
      <c r="G60" s="214"/>
      <c r="H60" s="214"/>
      <c r="I60" s="31">
        <v>0</v>
      </c>
      <c r="J60" s="31"/>
      <c r="K60" s="17"/>
    </row>
    <row r="61" spans="2:11" ht="15">
      <c r="B61" s="231" t="s">
        <v>34</v>
      </c>
      <c r="C61" s="231"/>
      <c r="D61" s="231"/>
      <c r="E61" s="231"/>
      <c r="F61" s="231"/>
      <c r="G61" s="231"/>
      <c r="H61" s="231"/>
      <c r="I61" s="31">
        <v>0</v>
      </c>
      <c r="J61" s="31"/>
      <c r="K61" s="17"/>
    </row>
    <row r="62" spans="2:11" ht="15">
      <c r="B62" s="231" t="s">
        <v>26</v>
      </c>
      <c r="C62" s="231"/>
      <c r="D62" s="231"/>
      <c r="E62" s="231"/>
      <c r="F62" s="231"/>
      <c r="G62" s="231"/>
      <c r="H62" s="231"/>
      <c r="I62" s="18">
        <f>+I56+I57+(-I58)+(-I59)+(-I60)+(-I61)</f>
        <v>0</v>
      </c>
      <c r="J62" s="31"/>
      <c r="K62" s="17"/>
    </row>
    <row r="63" spans="2:11" ht="15">
      <c r="B63" s="44"/>
      <c r="C63" s="44"/>
      <c r="D63" s="44"/>
      <c r="E63" s="44"/>
      <c r="F63" s="44"/>
      <c r="G63" s="44"/>
      <c r="H63" s="44"/>
      <c r="I63" s="31"/>
      <c r="J63" s="31"/>
      <c r="K63" s="17"/>
    </row>
    <row r="64" spans="2:11" ht="19.5" customHeight="1">
      <c r="B64" s="215" t="s">
        <v>31</v>
      </c>
      <c r="C64" s="215"/>
      <c r="D64" s="215"/>
      <c r="E64" s="215"/>
      <c r="F64" s="215"/>
      <c r="G64" s="215"/>
      <c r="H64" s="215"/>
      <c r="I64" s="235">
        <f>+I65*I66+I67-I70</f>
        <v>0</v>
      </c>
      <c r="J64" s="235"/>
      <c r="K64" s="17"/>
    </row>
    <row r="65" spans="2:11" ht="15">
      <c r="B65" s="214" t="s">
        <v>27</v>
      </c>
      <c r="C65" s="214"/>
      <c r="D65" s="214"/>
      <c r="E65" s="214"/>
      <c r="F65" s="214"/>
      <c r="G65" s="214"/>
      <c r="H65" s="214"/>
      <c r="I65" s="43">
        <v>0</v>
      </c>
      <c r="J65" s="31"/>
      <c r="K65" s="17"/>
    </row>
    <row r="66" spans="2:11" ht="15">
      <c r="B66" s="214" t="s">
        <v>28</v>
      </c>
      <c r="C66" s="214"/>
      <c r="D66" s="214"/>
      <c r="E66" s="214"/>
      <c r="F66" s="214"/>
      <c r="G66" s="214"/>
      <c r="H66" s="214"/>
      <c r="I66" s="32">
        <v>0</v>
      </c>
      <c r="J66" s="31"/>
      <c r="K66" s="17"/>
    </row>
    <row r="67" spans="2:11" ht="15">
      <c r="B67" s="214" t="s">
        <v>51</v>
      </c>
      <c r="C67" s="214"/>
      <c r="D67" s="214"/>
      <c r="E67" s="214"/>
      <c r="F67" s="214"/>
      <c r="G67" s="214"/>
      <c r="H67" s="214"/>
      <c r="I67" s="32">
        <v>0</v>
      </c>
      <c r="J67" s="31"/>
      <c r="K67" s="17"/>
    </row>
    <row r="68" spans="2:11" ht="15">
      <c r="B68" s="214" t="s">
        <v>28</v>
      </c>
      <c r="C68" s="214"/>
      <c r="D68" s="214"/>
      <c r="E68" s="214"/>
      <c r="F68" s="214"/>
      <c r="G68" s="214"/>
      <c r="H68" s="214"/>
      <c r="I68" s="31"/>
      <c r="J68" s="45"/>
      <c r="K68" s="17"/>
    </row>
    <row r="69" spans="2:11" ht="15">
      <c r="B69" s="44"/>
      <c r="C69" s="44"/>
      <c r="D69" s="44"/>
      <c r="E69" s="44"/>
      <c r="F69" s="44"/>
      <c r="G69" s="44"/>
      <c r="H69" s="44"/>
      <c r="I69" s="31"/>
      <c r="J69" s="31"/>
      <c r="K69" s="17"/>
    </row>
    <row r="70" spans="2:11" ht="15">
      <c r="B70" s="215" t="s">
        <v>29</v>
      </c>
      <c r="C70" s="215"/>
      <c r="D70" s="215"/>
      <c r="E70" s="215"/>
      <c r="F70" s="215"/>
      <c r="G70" s="215"/>
      <c r="H70" s="215"/>
      <c r="I70" s="232">
        <v>0</v>
      </c>
      <c r="J70" s="232"/>
      <c r="K70" s="17"/>
    </row>
    <row r="71" spans="2:11" ht="15">
      <c r="B71" s="214" t="s">
        <v>30</v>
      </c>
      <c r="C71" s="214"/>
      <c r="D71" s="214"/>
      <c r="E71" s="214"/>
      <c r="F71" s="214"/>
      <c r="G71" s="214"/>
      <c r="H71" s="214"/>
      <c r="I71" s="46">
        <v>0</v>
      </c>
      <c r="J71" s="31"/>
      <c r="K71" s="17"/>
    </row>
    <row r="72" spans="2:11" ht="15">
      <c r="B72" s="31"/>
      <c r="C72" s="31"/>
      <c r="D72" s="31"/>
      <c r="E72" s="31"/>
      <c r="F72" s="31"/>
      <c r="G72" s="31"/>
      <c r="H72" s="31"/>
      <c r="I72" s="31"/>
      <c r="J72" s="31"/>
      <c r="K72" s="17"/>
    </row>
    <row r="73" spans="2:11" ht="15">
      <c r="B73" s="31"/>
      <c r="C73" s="31"/>
      <c r="D73" s="31"/>
      <c r="E73" s="31"/>
      <c r="F73" s="31"/>
      <c r="G73" s="31"/>
      <c r="H73" s="31"/>
      <c r="I73" s="45"/>
      <c r="J73" s="31"/>
      <c r="K73" s="17"/>
    </row>
    <row r="74" spans="2:11" ht="15">
      <c r="B74" s="31"/>
      <c r="C74" s="31"/>
      <c r="D74" s="31"/>
      <c r="E74" s="31"/>
      <c r="F74" s="31"/>
      <c r="G74" s="31"/>
      <c r="H74" s="31"/>
      <c r="I74" s="31"/>
      <c r="J74" s="31"/>
      <c r="K74" s="17"/>
    </row>
    <row r="75" spans="2:11" ht="30.75" customHeight="1">
      <c r="B75" s="31"/>
      <c r="C75" s="31"/>
      <c r="D75" s="40"/>
      <c r="E75" s="40"/>
      <c r="F75" s="40"/>
      <c r="G75" s="40"/>
      <c r="H75" s="40"/>
      <c r="I75" s="31"/>
      <c r="J75" s="31"/>
      <c r="K75" s="17"/>
    </row>
    <row r="76" spans="2:11" ht="15">
      <c r="B76" s="31"/>
      <c r="C76" s="31"/>
      <c r="D76" s="31"/>
      <c r="E76" s="31"/>
      <c r="F76" s="31"/>
      <c r="G76" s="31"/>
      <c r="H76" s="31"/>
      <c r="I76" s="31"/>
      <c r="J76" s="31"/>
      <c r="K76" s="17"/>
    </row>
    <row r="77" spans="2:11" ht="15">
      <c r="B77" s="47"/>
      <c r="C77" s="47"/>
      <c r="D77" s="54"/>
      <c r="E77" s="54"/>
      <c r="F77" s="54"/>
      <c r="G77" s="54"/>
      <c r="H77" s="54"/>
      <c r="I77" s="47"/>
      <c r="J77" s="47"/>
      <c r="K77" s="17"/>
    </row>
    <row r="78" spans="2:11" ht="45.75" customHeight="1">
      <c r="B78" s="47"/>
      <c r="C78" s="47"/>
      <c r="D78" s="221" t="s">
        <v>56</v>
      </c>
      <c r="E78" s="221"/>
      <c r="F78" s="221"/>
      <c r="G78" s="221"/>
      <c r="H78" s="221"/>
      <c r="I78" s="47"/>
      <c r="J78" s="47"/>
      <c r="K78" s="17"/>
    </row>
    <row r="79" spans="2:11" ht="15">
      <c r="B79" s="47"/>
      <c r="C79" s="47"/>
      <c r="D79" s="41"/>
      <c r="E79" s="41"/>
      <c r="F79" s="41"/>
      <c r="G79" s="41"/>
      <c r="H79" s="41"/>
      <c r="I79" s="47"/>
      <c r="J79" s="47"/>
      <c r="K79" s="17"/>
    </row>
    <row r="80" spans="2:11" ht="15">
      <c r="B80" s="40"/>
      <c r="C80" s="40"/>
      <c r="D80" s="40"/>
      <c r="E80" s="40"/>
      <c r="F80" s="40"/>
      <c r="G80" s="40"/>
      <c r="H80" s="40"/>
      <c r="I80" s="40"/>
      <c r="J80" s="40"/>
      <c r="K80" s="17"/>
    </row>
    <row r="81" spans="2:11" ht="15">
      <c r="B81" s="208"/>
      <c r="C81" s="1"/>
      <c r="D81" s="1"/>
      <c r="E81" s="1"/>
      <c r="F81" s="1"/>
      <c r="G81" s="1"/>
      <c r="H81" s="1"/>
      <c r="I81" s="1"/>
      <c r="J81" s="1"/>
      <c r="K81" s="17"/>
    </row>
    <row r="82" spans="2:11" ht="15.75">
      <c r="B82" s="208"/>
      <c r="C82" s="2"/>
      <c r="D82" s="2"/>
      <c r="E82" s="2"/>
      <c r="F82" s="2"/>
      <c r="G82" s="2"/>
      <c r="H82" s="2"/>
      <c r="I82" s="210" t="s">
        <v>0</v>
      </c>
      <c r="J82" s="210"/>
      <c r="K82" s="17"/>
    </row>
    <row r="83" spans="2:11" ht="15">
      <c r="B83" s="208"/>
      <c r="C83" s="2"/>
      <c r="D83" s="2"/>
      <c r="E83" s="2"/>
      <c r="F83" s="2"/>
      <c r="G83" s="2"/>
      <c r="H83" s="2"/>
      <c r="I83" s="211" t="s">
        <v>1</v>
      </c>
      <c r="J83" s="211"/>
      <c r="K83" s="17"/>
    </row>
    <row r="84" spans="2:11" ht="15">
      <c r="B84" s="208"/>
      <c r="C84" s="1"/>
      <c r="D84" s="1"/>
      <c r="E84" s="1"/>
      <c r="F84" s="1"/>
      <c r="G84" s="1"/>
      <c r="H84" s="1"/>
      <c r="I84" s="1"/>
      <c r="J84" s="1"/>
      <c r="K84" s="17"/>
    </row>
    <row r="85" spans="2:11" ht="15.75">
      <c r="B85" s="209"/>
      <c r="C85" s="1"/>
      <c r="D85" s="1"/>
      <c r="E85" s="1"/>
      <c r="F85" s="1"/>
      <c r="G85" s="1"/>
      <c r="H85" s="1"/>
      <c r="I85" s="4"/>
      <c r="J85" s="4"/>
      <c r="K85" s="17"/>
    </row>
    <row r="86" spans="2:11" ht="15">
      <c r="B86" s="197" t="s">
        <v>2</v>
      </c>
      <c r="C86" s="198"/>
      <c r="D86" s="199" t="s">
        <v>3</v>
      </c>
      <c r="E86" s="199"/>
      <c r="F86" s="199"/>
      <c r="G86" s="199"/>
      <c r="H86" s="199"/>
      <c r="I86" s="199"/>
      <c r="J86" s="5" t="s">
        <v>6</v>
      </c>
      <c r="K86" s="17"/>
    </row>
    <row r="87" spans="2:11" ht="15">
      <c r="B87" s="197" t="s">
        <v>4</v>
      </c>
      <c r="C87" s="198"/>
      <c r="D87" s="199" t="s">
        <v>38</v>
      </c>
      <c r="E87" s="199"/>
      <c r="F87" s="199"/>
      <c r="G87" s="199"/>
      <c r="H87" s="199"/>
      <c r="I87" s="199"/>
      <c r="J87" s="5" t="s">
        <v>7</v>
      </c>
      <c r="K87" s="17"/>
    </row>
    <row r="88" spans="2:11" ht="15">
      <c r="B88" s="197" t="s">
        <v>5</v>
      </c>
      <c r="C88" s="198"/>
      <c r="D88" s="199"/>
      <c r="E88" s="199"/>
      <c r="F88" s="199"/>
      <c r="G88" s="199"/>
      <c r="H88" s="199"/>
      <c r="I88" s="199"/>
      <c r="J88" s="5" t="s">
        <v>44</v>
      </c>
      <c r="K88" s="17"/>
    </row>
    <row r="89" spans="2:11" ht="15">
      <c r="B89" s="48"/>
      <c r="C89" s="48"/>
      <c r="D89" s="39"/>
      <c r="E89" s="39"/>
      <c r="F89" s="39"/>
      <c r="G89" s="39"/>
      <c r="H89" s="39"/>
      <c r="I89" s="39"/>
      <c r="J89" s="6"/>
      <c r="K89" s="17"/>
    </row>
    <row r="90" spans="2:11" ht="15">
      <c r="B90" s="200" t="s">
        <v>8</v>
      </c>
      <c r="C90" s="200"/>
      <c r="D90" s="200"/>
      <c r="E90" s="200"/>
      <c r="F90" s="200"/>
      <c r="G90" s="200"/>
      <c r="H90" s="200"/>
      <c r="I90" s="200"/>
      <c r="J90" s="200"/>
      <c r="K90" s="17"/>
    </row>
    <row r="91" spans="2:11" ht="15">
      <c r="B91" s="200" t="s">
        <v>42</v>
      </c>
      <c r="C91" s="200"/>
      <c r="D91" s="200"/>
      <c r="E91" s="200"/>
      <c r="F91" s="200"/>
      <c r="G91" s="200"/>
      <c r="H91" s="200"/>
      <c r="I91" s="200"/>
      <c r="J91" s="200"/>
      <c r="K91" s="17"/>
    </row>
    <row r="92" spans="2:11" ht="15">
      <c r="B92" s="200" t="s">
        <v>10</v>
      </c>
      <c r="C92" s="200"/>
      <c r="D92" s="200"/>
      <c r="E92" s="200"/>
      <c r="F92" s="200"/>
      <c r="G92" s="200"/>
      <c r="H92" s="200"/>
      <c r="I92" s="200"/>
      <c r="J92" s="200"/>
      <c r="K92" s="17"/>
    </row>
    <row r="93" spans="2:11" ht="15.75" thickBot="1">
      <c r="B93" s="18"/>
      <c r="C93" s="18"/>
      <c r="D93" s="18"/>
      <c r="E93" s="18"/>
      <c r="F93" s="18"/>
      <c r="G93" s="18"/>
      <c r="H93" s="18"/>
      <c r="I93" s="18"/>
      <c r="J93" s="18"/>
      <c r="K93" s="17"/>
    </row>
    <row r="94" spans="2:11" ht="15.75" thickBot="1">
      <c r="B94" s="18"/>
      <c r="C94" s="18"/>
      <c r="D94" s="236" t="s">
        <v>19</v>
      </c>
      <c r="E94" s="237"/>
      <c r="F94" s="237"/>
      <c r="G94" s="237"/>
      <c r="H94" s="238" t="s">
        <v>20</v>
      </c>
      <c r="I94" s="238" t="s">
        <v>21</v>
      </c>
      <c r="J94" s="238" t="s">
        <v>22</v>
      </c>
      <c r="K94" s="17"/>
    </row>
    <row r="95" spans="2:11" ht="15.75" thickBot="1">
      <c r="B95" s="18"/>
      <c r="C95" s="18"/>
      <c r="D95" s="240" t="s">
        <v>17</v>
      </c>
      <c r="E95" s="241"/>
      <c r="F95" s="240" t="s">
        <v>18</v>
      </c>
      <c r="G95" s="241"/>
      <c r="H95" s="239"/>
      <c r="I95" s="239"/>
      <c r="J95" s="239"/>
      <c r="K95" s="17"/>
    </row>
    <row r="96" spans="2:11" ht="15" customHeight="1">
      <c r="B96" s="244" t="s">
        <v>11</v>
      </c>
      <c r="C96" s="203" t="s">
        <v>57</v>
      </c>
      <c r="D96" s="20"/>
      <c r="E96" s="21"/>
      <c r="F96" s="22"/>
      <c r="G96" s="23"/>
      <c r="H96" s="24"/>
      <c r="I96" s="49">
        <v>0</v>
      </c>
      <c r="J96" s="50">
        <f>+H96*I96</f>
        <v>0</v>
      </c>
      <c r="K96" s="17"/>
    </row>
    <row r="97" spans="2:11" ht="15.75" thickBot="1">
      <c r="B97" s="245"/>
      <c r="C97" s="204"/>
      <c r="D97" s="25"/>
      <c r="E97" s="26"/>
      <c r="F97" s="27"/>
      <c r="G97" s="28"/>
      <c r="H97" s="29"/>
      <c r="I97" s="51">
        <v>0</v>
      </c>
      <c r="J97" s="52">
        <f>+H97*I97</f>
        <v>0</v>
      </c>
      <c r="K97" s="17"/>
    </row>
    <row r="98" spans="2:11" ht="7.5" customHeight="1" thickBot="1">
      <c r="B98" s="30"/>
      <c r="C98" s="30"/>
      <c r="D98" s="95"/>
      <c r="E98" s="31"/>
      <c r="F98" s="31"/>
      <c r="G98" s="31"/>
      <c r="H98" s="32"/>
      <c r="I98" s="53"/>
      <c r="J98" s="53"/>
      <c r="K98" s="17"/>
    </row>
    <row r="99" spans="2:11" ht="15" customHeight="1">
      <c r="B99" s="244" t="s">
        <v>12</v>
      </c>
      <c r="C99" s="203" t="s">
        <v>57</v>
      </c>
      <c r="D99" s="34"/>
      <c r="E99" s="35"/>
      <c r="F99" s="36"/>
      <c r="G99" s="37"/>
      <c r="H99" s="38"/>
      <c r="I99" s="49">
        <v>0</v>
      </c>
      <c r="J99" s="50">
        <f>+H99*I99</f>
        <v>0</v>
      </c>
      <c r="K99" s="17"/>
    </row>
    <row r="100" spans="2:11" ht="15.75" thickBot="1">
      <c r="B100" s="245"/>
      <c r="C100" s="204"/>
      <c r="D100" s="25"/>
      <c r="E100" s="26"/>
      <c r="F100" s="27"/>
      <c r="G100" s="28"/>
      <c r="H100" s="29"/>
      <c r="I100" s="51">
        <v>0</v>
      </c>
      <c r="J100" s="52">
        <f>+H100*I100</f>
        <v>0</v>
      </c>
      <c r="K100" s="17"/>
    </row>
    <row r="101" spans="2:11" ht="7.5" customHeight="1" thickBot="1">
      <c r="B101" s="30"/>
      <c r="C101" s="30"/>
      <c r="D101" s="31"/>
      <c r="E101" s="31"/>
      <c r="F101" s="31"/>
      <c r="G101" s="31"/>
      <c r="H101" s="32"/>
      <c r="I101" s="53"/>
      <c r="J101" s="53"/>
      <c r="K101" s="17"/>
    </row>
    <row r="102" spans="2:11" ht="15" customHeight="1">
      <c r="B102" s="242" t="s">
        <v>13</v>
      </c>
      <c r="C102" s="203" t="s">
        <v>57</v>
      </c>
      <c r="D102" s="34"/>
      <c r="E102" s="35"/>
      <c r="F102" s="36"/>
      <c r="G102" s="37"/>
      <c r="H102" s="38"/>
      <c r="I102" s="49">
        <v>0</v>
      </c>
      <c r="J102" s="50">
        <f>+H102*I102</f>
        <v>0</v>
      </c>
      <c r="K102" s="17"/>
    </row>
    <row r="103" spans="2:11" ht="15.75" thickBot="1">
      <c r="B103" s="243"/>
      <c r="C103" s="204"/>
      <c r="D103" s="25"/>
      <c r="E103" s="26"/>
      <c r="F103" s="27"/>
      <c r="G103" s="28"/>
      <c r="H103" s="29"/>
      <c r="I103" s="51">
        <v>0</v>
      </c>
      <c r="J103" s="52">
        <f>+H103*I103</f>
        <v>0</v>
      </c>
      <c r="K103" s="17"/>
    </row>
    <row r="104" spans="2:11" ht="7.5" customHeight="1" thickBot="1">
      <c r="B104" s="30"/>
      <c r="C104" s="30"/>
      <c r="D104" s="31"/>
      <c r="E104" s="31"/>
      <c r="F104" s="31"/>
      <c r="G104" s="31"/>
      <c r="H104" s="32"/>
      <c r="I104" s="53"/>
      <c r="J104" s="53"/>
      <c r="K104" s="17"/>
    </row>
    <row r="105" spans="2:11" ht="33.75" customHeight="1" thickBot="1">
      <c r="B105" s="93" t="s">
        <v>14</v>
      </c>
      <c r="C105" s="88" t="s">
        <v>57</v>
      </c>
      <c r="D105" s="246"/>
      <c r="E105" s="247"/>
      <c r="F105" s="247"/>
      <c r="G105" s="247"/>
      <c r="H105" s="248"/>
      <c r="I105" s="55"/>
      <c r="J105" s="56"/>
      <c r="K105" s="17"/>
    </row>
    <row r="106" spans="2:11" ht="7.5" customHeight="1" thickBot="1">
      <c r="B106" s="30"/>
      <c r="C106" s="63"/>
      <c r="D106" s="31"/>
      <c r="E106" s="31"/>
      <c r="F106" s="31"/>
      <c r="G106" s="31"/>
      <c r="H106" s="32"/>
      <c r="I106" s="53"/>
      <c r="J106" s="53"/>
      <c r="K106" s="17"/>
    </row>
    <row r="107" spans="2:11" ht="33.75" customHeight="1" thickBot="1">
      <c r="B107" s="93" t="s">
        <v>15</v>
      </c>
      <c r="C107" s="88" t="s">
        <v>57</v>
      </c>
      <c r="D107" s="218"/>
      <c r="E107" s="219"/>
      <c r="F107" s="219"/>
      <c r="G107" s="219"/>
      <c r="H107" s="220"/>
      <c r="I107" s="59">
        <v>0</v>
      </c>
      <c r="J107" s="60">
        <f>+D107*I107</f>
        <v>0</v>
      </c>
      <c r="K107" s="17"/>
    </row>
    <row r="108" spans="2:11" ht="7.5" customHeight="1" thickBot="1">
      <c r="B108" s="30"/>
      <c r="C108" s="63"/>
      <c r="D108" s="31"/>
      <c r="E108" s="31"/>
      <c r="F108" s="31"/>
      <c r="G108" s="31"/>
      <c r="H108" s="32"/>
      <c r="I108" s="53"/>
      <c r="J108" s="53"/>
      <c r="K108" s="17"/>
    </row>
    <row r="109" spans="2:11" ht="15" customHeight="1">
      <c r="B109" s="242" t="s">
        <v>16</v>
      </c>
      <c r="C109" s="203" t="s">
        <v>57</v>
      </c>
      <c r="D109" s="34"/>
      <c r="E109" s="35"/>
      <c r="F109" s="36"/>
      <c r="G109" s="37"/>
      <c r="H109" s="38"/>
      <c r="I109" s="49">
        <v>0</v>
      </c>
      <c r="J109" s="50">
        <f>+H109*I109</f>
        <v>0</v>
      </c>
      <c r="K109" s="17"/>
    </row>
    <row r="110" spans="2:11" ht="15.75" thickBot="1">
      <c r="B110" s="243"/>
      <c r="C110" s="204"/>
      <c r="D110" s="25"/>
      <c r="E110" s="26"/>
      <c r="F110" s="27"/>
      <c r="G110" s="28"/>
      <c r="H110" s="29"/>
      <c r="I110" s="51">
        <v>0</v>
      </c>
      <c r="J110" s="52">
        <f>+H110*I110</f>
        <v>0</v>
      </c>
      <c r="K110" s="17"/>
    </row>
    <row r="111" spans="2:11" ht="15">
      <c r="B111" s="41"/>
      <c r="C111" s="41"/>
      <c r="D111" s="31"/>
      <c r="E111" s="31"/>
      <c r="F111" s="31"/>
      <c r="G111" s="31"/>
      <c r="H111" s="31"/>
      <c r="I111" s="31"/>
      <c r="J111" s="31"/>
      <c r="K111" s="17"/>
    </row>
    <row r="112" spans="2:11" ht="15">
      <c r="B112" s="221"/>
      <c r="C112" s="221"/>
      <c r="D112" s="221"/>
      <c r="E112" s="221"/>
      <c r="F112" s="221"/>
      <c r="G112" s="221"/>
      <c r="H112" s="221"/>
      <c r="I112" s="221"/>
      <c r="J112" s="221"/>
      <c r="K112" s="17"/>
    </row>
    <row r="113" spans="2:11" ht="15">
      <c r="B113" s="215" t="s">
        <v>39</v>
      </c>
      <c r="C113" s="215"/>
      <c r="D113" s="215"/>
      <c r="E113" s="215"/>
      <c r="F113" s="215"/>
      <c r="G113" s="215"/>
      <c r="H113" s="215"/>
      <c r="I113" s="232">
        <f>+I114*I115</f>
        <v>0</v>
      </c>
      <c r="J113" s="232"/>
      <c r="K113" s="17"/>
    </row>
    <row r="114" spans="2:11" ht="15">
      <c r="B114" s="214" t="s">
        <v>40</v>
      </c>
      <c r="C114" s="214"/>
      <c r="D114" s="214"/>
      <c r="E114" s="214"/>
      <c r="F114" s="214"/>
      <c r="G114" s="214"/>
      <c r="H114" s="214"/>
      <c r="I114" s="43">
        <v>0</v>
      </c>
      <c r="J114" s="31"/>
      <c r="K114" s="17"/>
    </row>
    <row r="115" spans="2:11" ht="15">
      <c r="B115" s="214" t="s">
        <v>48</v>
      </c>
      <c r="C115" s="214"/>
      <c r="D115" s="214"/>
      <c r="E115" s="214"/>
      <c r="F115" s="214"/>
      <c r="G115" s="214"/>
      <c r="H115" s="214"/>
      <c r="I115" s="33">
        <v>0</v>
      </c>
      <c r="J115" s="31"/>
      <c r="K115" s="17"/>
    </row>
    <row r="116" spans="2:11" ht="15">
      <c r="B116" s="31"/>
      <c r="C116" s="31"/>
      <c r="D116" s="31"/>
      <c r="E116" s="31"/>
      <c r="F116" s="31"/>
      <c r="G116" s="31"/>
      <c r="H116" s="31"/>
      <c r="I116" s="31"/>
      <c r="J116" s="31"/>
      <c r="K116" s="17"/>
    </row>
    <row r="117" spans="2:11" ht="15">
      <c r="B117" s="44"/>
      <c r="C117" s="44"/>
      <c r="D117" s="44"/>
      <c r="E117" s="44"/>
      <c r="F117" s="44"/>
      <c r="G117" s="44"/>
      <c r="H117" s="44"/>
      <c r="I117" s="31"/>
      <c r="J117" s="31"/>
      <c r="K117" s="17"/>
    </row>
    <row r="118" spans="2:11" ht="15">
      <c r="B118" s="215" t="s">
        <v>29</v>
      </c>
      <c r="C118" s="215"/>
      <c r="D118" s="215"/>
      <c r="E118" s="215"/>
      <c r="F118" s="215"/>
      <c r="G118" s="215"/>
      <c r="H118" s="215"/>
      <c r="I118" s="232">
        <v>0</v>
      </c>
      <c r="J118" s="232"/>
      <c r="K118" s="17"/>
    </row>
    <row r="119" spans="2:11" ht="15">
      <c r="B119" s="214" t="s">
        <v>30</v>
      </c>
      <c r="C119" s="214"/>
      <c r="D119" s="214"/>
      <c r="E119" s="214"/>
      <c r="F119" s="214"/>
      <c r="G119" s="214"/>
      <c r="H119" s="214"/>
      <c r="I119" s="46">
        <v>0</v>
      </c>
      <c r="J119" s="31"/>
      <c r="K119" s="17"/>
    </row>
    <row r="120" spans="2:11" ht="15">
      <c r="B120" s="31"/>
      <c r="C120" s="31"/>
      <c r="D120" s="31"/>
      <c r="E120" s="31"/>
      <c r="F120" s="31"/>
      <c r="G120" s="31"/>
      <c r="H120" s="31"/>
      <c r="I120" s="31"/>
      <c r="J120" s="31"/>
      <c r="K120" s="17"/>
    </row>
    <row r="121" spans="2:11" ht="15">
      <c r="B121" s="31"/>
      <c r="C121" s="31"/>
      <c r="D121" s="31"/>
      <c r="E121" s="31"/>
      <c r="F121" s="31"/>
      <c r="G121" s="31"/>
      <c r="H121" s="31"/>
      <c r="I121" s="45"/>
      <c r="J121" s="31"/>
      <c r="K121" s="17"/>
    </row>
    <row r="122" spans="2:11" ht="15">
      <c r="B122" s="215" t="s">
        <v>41</v>
      </c>
      <c r="C122" s="215"/>
      <c r="D122" s="215"/>
      <c r="E122" s="215"/>
      <c r="F122" s="215"/>
      <c r="G122" s="215"/>
      <c r="H122" s="215"/>
      <c r="I122" s="235">
        <f>+I113-I118</f>
        <v>0</v>
      </c>
      <c r="J122" s="235"/>
      <c r="K122" s="17"/>
    </row>
    <row r="123" spans="2:11" ht="15">
      <c r="B123" s="31"/>
      <c r="C123" s="31"/>
      <c r="D123" s="40"/>
      <c r="E123" s="40"/>
      <c r="F123" s="40"/>
      <c r="G123" s="40"/>
      <c r="H123" s="40"/>
      <c r="I123" s="31"/>
      <c r="J123" s="31"/>
      <c r="K123" s="17"/>
    </row>
    <row r="124" spans="2:11" ht="15">
      <c r="B124" s="31"/>
      <c r="C124" s="31"/>
      <c r="D124" s="31"/>
      <c r="E124" s="31"/>
      <c r="F124" s="31"/>
      <c r="G124" s="31"/>
      <c r="H124" s="31"/>
      <c r="I124" s="31"/>
      <c r="J124" s="31"/>
      <c r="K124" s="17"/>
    </row>
    <row r="125" spans="2:11" ht="15">
      <c r="B125" s="31"/>
      <c r="C125" s="31"/>
      <c r="D125" s="31"/>
      <c r="E125" s="31"/>
      <c r="F125" s="31"/>
      <c r="G125" s="31"/>
      <c r="H125" s="31"/>
      <c r="I125" s="31"/>
      <c r="J125" s="31"/>
      <c r="K125" s="17"/>
    </row>
    <row r="126" spans="2:11" ht="15">
      <c r="B126" s="31"/>
      <c r="C126" s="31"/>
      <c r="D126" s="31"/>
      <c r="E126" s="31"/>
      <c r="F126" s="31"/>
      <c r="G126" s="31"/>
      <c r="H126" s="31"/>
      <c r="I126" s="31"/>
      <c r="J126" s="31"/>
      <c r="K126" s="17"/>
    </row>
    <row r="127" spans="2:11" ht="15">
      <c r="B127" s="47"/>
      <c r="C127" s="47"/>
      <c r="D127" s="54"/>
      <c r="E127" s="54"/>
      <c r="F127" s="54"/>
      <c r="G127" s="54"/>
      <c r="H127" s="54"/>
      <c r="I127" s="47"/>
      <c r="J127" s="47"/>
      <c r="K127" s="17"/>
    </row>
    <row r="128" spans="2:11" ht="33" customHeight="1">
      <c r="B128" s="47"/>
      <c r="C128" s="47"/>
      <c r="D128" s="221" t="s">
        <v>55</v>
      </c>
      <c r="E128" s="221"/>
      <c r="F128" s="221"/>
      <c r="G128" s="221"/>
      <c r="H128" s="221"/>
      <c r="I128" s="47"/>
      <c r="J128" s="47"/>
      <c r="K128" s="17"/>
    </row>
    <row r="129" spans="2:11" ht="15">
      <c r="B129" s="47"/>
      <c r="C129" s="47"/>
      <c r="D129" s="47"/>
      <c r="E129" s="47"/>
      <c r="F129" s="47"/>
      <c r="G129" s="47"/>
      <c r="H129" s="47"/>
      <c r="I129" s="47"/>
      <c r="J129" s="47"/>
      <c r="K129" s="17"/>
    </row>
    <row r="130" spans="2:11" ht="15">
      <c r="B130" s="40"/>
      <c r="C130" s="40"/>
      <c r="D130" s="40"/>
      <c r="E130" s="40"/>
      <c r="F130" s="40"/>
      <c r="G130" s="40"/>
      <c r="H130" s="40"/>
      <c r="I130" s="40"/>
      <c r="J130" s="40"/>
      <c r="K130" s="17"/>
    </row>
    <row r="131" spans="2:11" ht="15">
      <c r="B131" s="208"/>
      <c r="C131" s="1"/>
      <c r="D131" s="1"/>
      <c r="E131" s="1"/>
      <c r="F131" s="1"/>
      <c r="G131" s="1"/>
      <c r="H131" s="1"/>
      <c r="I131" s="1"/>
      <c r="J131" s="1"/>
      <c r="K131" s="17"/>
    </row>
    <row r="132" spans="2:11" ht="15.75">
      <c r="B132" s="208"/>
      <c r="C132" s="2"/>
      <c r="D132" s="2"/>
      <c r="E132" s="2"/>
      <c r="F132" s="2"/>
      <c r="G132" s="2"/>
      <c r="H132" s="2"/>
      <c r="I132" s="210" t="s">
        <v>0</v>
      </c>
      <c r="J132" s="210"/>
      <c r="K132" s="17"/>
    </row>
    <row r="133" spans="2:11" ht="15">
      <c r="B133" s="208"/>
      <c r="C133" s="2"/>
      <c r="D133" s="2"/>
      <c r="E133" s="2"/>
      <c r="F133" s="2"/>
      <c r="G133" s="2"/>
      <c r="H133" s="2"/>
      <c r="I133" s="211" t="s">
        <v>1</v>
      </c>
      <c r="J133" s="211"/>
      <c r="K133" s="17"/>
    </row>
    <row r="134" spans="2:11" ht="15">
      <c r="B134" s="208"/>
      <c r="C134" s="1"/>
      <c r="D134" s="1"/>
      <c r="E134" s="1"/>
      <c r="F134" s="1"/>
      <c r="G134" s="1"/>
      <c r="H134" s="1"/>
      <c r="I134" s="1"/>
      <c r="J134" s="1"/>
      <c r="K134" s="17"/>
    </row>
    <row r="135" spans="2:11" ht="15.75">
      <c r="B135" s="209"/>
      <c r="C135" s="1"/>
      <c r="D135" s="1"/>
      <c r="E135" s="1"/>
      <c r="F135" s="1"/>
      <c r="G135" s="1"/>
      <c r="H135" s="1"/>
      <c r="I135" s="4"/>
      <c r="J135" s="4"/>
      <c r="K135" s="17"/>
    </row>
    <row r="136" spans="2:11" ht="15">
      <c r="B136" s="197" t="s">
        <v>2</v>
      </c>
      <c r="C136" s="198"/>
      <c r="D136" s="199" t="s">
        <v>3</v>
      </c>
      <c r="E136" s="199"/>
      <c r="F136" s="199"/>
      <c r="G136" s="199"/>
      <c r="H136" s="199"/>
      <c r="I136" s="199"/>
      <c r="J136" s="5" t="s">
        <v>6</v>
      </c>
      <c r="K136" s="17"/>
    </row>
    <row r="137" spans="2:11" ht="15">
      <c r="B137" s="197" t="s">
        <v>4</v>
      </c>
      <c r="C137" s="198"/>
      <c r="D137" s="199" t="s">
        <v>38</v>
      </c>
      <c r="E137" s="199"/>
      <c r="F137" s="199"/>
      <c r="G137" s="199"/>
      <c r="H137" s="199"/>
      <c r="I137" s="199"/>
      <c r="J137" s="5" t="s">
        <v>7</v>
      </c>
      <c r="K137" s="17"/>
    </row>
    <row r="138" spans="2:11" ht="15">
      <c r="B138" s="197" t="s">
        <v>5</v>
      </c>
      <c r="C138" s="198"/>
      <c r="D138" s="199"/>
      <c r="E138" s="199"/>
      <c r="F138" s="199"/>
      <c r="G138" s="199"/>
      <c r="H138" s="199"/>
      <c r="I138" s="199"/>
      <c r="J138" s="5" t="s">
        <v>45</v>
      </c>
      <c r="K138" s="17"/>
    </row>
    <row r="139" spans="2:11" ht="8.25" customHeight="1">
      <c r="B139" s="48"/>
      <c r="C139" s="48"/>
      <c r="D139" s="39"/>
      <c r="E139" s="39"/>
      <c r="F139" s="39"/>
      <c r="G139" s="39"/>
      <c r="H139" s="39"/>
      <c r="I139" s="39"/>
      <c r="J139" s="6"/>
      <c r="K139" s="17"/>
    </row>
    <row r="140" spans="2:11" ht="15">
      <c r="B140" s="200" t="s">
        <v>8</v>
      </c>
      <c r="C140" s="200"/>
      <c r="D140" s="200"/>
      <c r="E140" s="200"/>
      <c r="F140" s="200"/>
      <c r="G140" s="200"/>
      <c r="H140" s="200"/>
      <c r="I140" s="200"/>
      <c r="J140" s="200"/>
      <c r="K140" s="17"/>
    </row>
    <row r="141" spans="2:11" ht="15">
      <c r="B141" s="200" t="s">
        <v>46</v>
      </c>
      <c r="C141" s="200"/>
      <c r="D141" s="200"/>
      <c r="E141" s="200"/>
      <c r="F141" s="200"/>
      <c r="G141" s="200"/>
      <c r="H141" s="200"/>
      <c r="I141" s="200"/>
      <c r="J141" s="200"/>
      <c r="K141" s="17"/>
    </row>
    <row r="142" spans="2:11" ht="15">
      <c r="B142" s="200" t="s">
        <v>10</v>
      </c>
      <c r="C142" s="200"/>
      <c r="D142" s="200"/>
      <c r="E142" s="200"/>
      <c r="F142" s="200"/>
      <c r="G142" s="200"/>
      <c r="H142" s="200"/>
      <c r="I142" s="200"/>
      <c r="J142" s="200"/>
      <c r="K142" s="17"/>
    </row>
    <row r="143" spans="2:11" ht="15.75" thickBot="1">
      <c r="B143" s="18"/>
      <c r="C143" s="18"/>
      <c r="D143" s="18"/>
      <c r="E143" s="18"/>
      <c r="F143" s="18"/>
      <c r="G143" s="18"/>
      <c r="H143" s="18"/>
      <c r="I143" s="18"/>
      <c r="J143" s="18"/>
      <c r="K143" s="17"/>
    </row>
    <row r="144" spans="2:11" ht="15.75" thickBot="1">
      <c r="B144" s="18"/>
      <c r="C144" s="18"/>
      <c r="D144" s="249" t="s">
        <v>19</v>
      </c>
      <c r="E144" s="250"/>
      <c r="F144" s="250"/>
      <c r="G144" s="250"/>
      <c r="H144" s="251" t="s">
        <v>20</v>
      </c>
      <c r="I144" s="251" t="s">
        <v>21</v>
      </c>
      <c r="J144" s="251" t="s">
        <v>22</v>
      </c>
      <c r="K144" s="17"/>
    </row>
    <row r="145" spans="2:11" ht="15.75" thickBot="1">
      <c r="B145" s="18"/>
      <c r="C145" s="18"/>
      <c r="D145" s="253" t="s">
        <v>17</v>
      </c>
      <c r="E145" s="254"/>
      <c r="F145" s="253" t="s">
        <v>18</v>
      </c>
      <c r="G145" s="254"/>
      <c r="H145" s="252"/>
      <c r="I145" s="252"/>
      <c r="J145" s="252"/>
      <c r="K145" s="17"/>
    </row>
    <row r="146" spans="2:11" ht="15" customHeight="1">
      <c r="B146" s="255" t="s">
        <v>11</v>
      </c>
      <c r="C146" s="257" t="s">
        <v>57</v>
      </c>
      <c r="D146" s="22"/>
      <c r="E146" s="21"/>
      <c r="F146" s="22"/>
      <c r="G146" s="23"/>
      <c r="H146" s="24"/>
      <c r="I146" s="49">
        <v>0</v>
      </c>
      <c r="J146" s="50">
        <f>+H146*I146</f>
        <v>0</v>
      </c>
      <c r="K146" s="17"/>
    </row>
    <row r="147" spans="2:11" ht="15.75" thickBot="1">
      <c r="B147" s="256"/>
      <c r="C147" s="258"/>
      <c r="D147" s="27"/>
      <c r="E147" s="26"/>
      <c r="F147" s="27"/>
      <c r="G147" s="28"/>
      <c r="H147" s="29"/>
      <c r="I147" s="51">
        <v>0</v>
      </c>
      <c r="J147" s="52">
        <f>+H147*I147</f>
        <v>0</v>
      </c>
      <c r="K147" s="17"/>
    </row>
    <row r="148" spans="2:11" ht="7.5" customHeight="1" thickBot="1">
      <c r="B148" s="30"/>
      <c r="C148" s="30"/>
      <c r="D148" s="31"/>
      <c r="E148" s="31"/>
      <c r="F148" s="31"/>
      <c r="G148" s="31"/>
      <c r="H148" s="32"/>
      <c r="I148" s="53"/>
      <c r="J148" s="53"/>
      <c r="K148" s="17"/>
    </row>
    <row r="149" spans="2:11" ht="15" customHeight="1">
      <c r="B149" s="255" t="s">
        <v>12</v>
      </c>
      <c r="C149" s="257" t="s">
        <v>57</v>
      </c>
      <c r="D149" s="36"/>
      <c r="E149" s="35"/>
      <c r="F149" s="36"/>
      <c r="G149" s="37"/>
      <c r="H149" s="38"/>
      <c r="I149" s="49">
        <v>0</v>
      </c>
      <c r="J149" s="50">
        <f>+H149*I149</f>
        <v>0</v>
      </c>
      <c r="K149" s="17"/>
    </row>
    <row r="150" spans="2:11" ht="15.75" thickBot="1">
      <c r="B150" s="256"/>
      <c r="C150" s="258"/>
      <c r="D150" s="27"/>
      <c r="E150" s="26"/>
      <c r="F150" s="27"/>
      <c r="G150" s="28"/>
      <c r="H150" s="29"/>
      <c r="I150" s="51">
        <v>0</v>
      </c>
      <c r="J150" s="52">
        <f>+H150*I150</f>
        <v>0</v>
      </c>
      <c r="K150" s="17"/>
    </row>
    <row r="151" spans="2:11" ht="7.5" customHeight="1" thickBot="1">
      <c r="B151" s="30"/>
      <c r="C151" s="30"/>
      <c r="D151" s="31"/>
      <c r="E151" s="31"/>
      <c r="F151" s="31"/>
      <c r="G151" s="31"/>
      <c r="H151" s="32"/>
      <c r="I151" s="53"/>
      <c r="J151" s="53"/>
      <c r="K151" s="17"/>
    </row>
    <row r="152" spans="2:11" ht="15" customHeight="1">
      <c r="B152" s="259" t="s">
        <v>13</v>
      </c>
      <c r="C152" s="257" t="s">
        <v>57</v>
      </c>
      <c r="D152" s="36"/>
      <c r="E152" s="35"/>
      <c r="F152" s="36"/>
      <c r="G152" s="37"/>
      <c r="H152" s="38"/>
      <c r="I152" s="49">
        <v>0</v>
      </c>
      <c r="J152" s="50">
        <f>+H152*I152</f>
        <v>0</v>
      </c>
      <c r="K152" s="17"/>
    </row>
    <row r="153" spans="2:11" ht="15.75" thickBot="1">
      <c r="B153" s="260"/>
      <c r="C153" s="258"/>
      <c r="D153" s="27"/>
      <c r="E153" s="26"/>
      <c r="F153" s="27"/>
      <c r="G153" s="28"/>
      <c r="H153" s="29"/>
      <c r="I153" s="51">
        <v>0</v>
      </c>
      <c r="J153" s="52">
        <f>+H153*I153</f>
        <v>0</v>
      </c>
      <c r="K153" s="17"/>
    </row>
    <row r="154" spans="2:11" ht="7.5" customHeight="1" thickBot="1">
      <c r="B154" s="30"/>
      <c r="C154" s="30"/>
      <c r="D154" s="31"/>
      <c r="E154" s="31"/>
      <c r="F154" s="31"/>
      <c r="G154" s="31"/>
      <c r="H154" s="32"/>
      <c r="I154" s="53"/>
      <c r="J154" s="53"/>
      <c r="K154" s="17"/>
    </row>
    <row r="155" spans="2:11" ht="33.75" customHeight="1" thickBot="1">
      <c r="B155" s="94" t="s">
        <v>14</v>
      </c>
      <c r="C155" s="88" t="s">
        <v>57</v>
      </c>
      <c r="D155" s="247"/>
      <c r="E155" s="247"/>
      <c r="F155" s="247"/>
      <c r="G155" s="247"/>
      <c r="H155" s="248"/>
      <c r="I155" s="55"/>
      <c r="J155" s="56"/>
      <c r="K155" s="17"/>
    </row>
    <row r="156" spans="2:11" ht="7.5" customHeight="1" thickBot="1">
      <c r="B156" s="30"/>
      <c r="C156" s="30"/>
      <c r="D156" s="31"/>
      <c r="E156" s="31"/>
      <c r="F156" s="31"/>
      <c r="G156" s="31"/>
      <c r="H156" s="32"/>
      <c r="I156" s="53"/>
      <c r="J156" s="53"/>
      <c r="K156" s="17"/>
    </row>
    <row r="157" spans="2:11" ht="33.75" customHeight="1" thickBot="1">
      <c r="B157" s="94" t="s">
        <v>15</v>
      </c>
      <c r="C157" s="88" t="s">
        <v>57</v>
      </c>
      <c r="D157" s="219"/>
      <c r="E157" s="219"/>
      <c r="F157" s="219"/>
      <c r="G157" s="219"/>
      <c r="H157" s="220"/>
      <c r="I157" s="59">
        <v>0</v>
      </c>
      <c r="J157" s="60">
        <f>+D157*I157</f>
        <v>0</v>
      </c>
      <c r="K157" s="17"/>
    </row>
    <row r="158" spans="2:11" ht="7.5" customHeight="1" thickBot="1">
      <c r="B158" s="30"/>
      <c r="C158" s="30"/>
      <c r="D158" s="31"/>
      <c r="E158" s="31"/>
      <c r="F158" s="31"/>
      <c r="G158" s="31"/>
      <c r="H158" s="32"/>
      <c r="I158" s="53"/>
      <c r="J158" s="53"/>
      <c r="K158" s="17"/>
    </row>
    <row r="159" spans="2:11" ht="15" customHeight="1">
      <c r="B159" s="259" t="s">
        <v>16</v>
      </c>
      <c r="C159" s="257" t="s">
        <v>57</v>
      </c>
      <c r="D159" s="36"/>
      <c r="E159" s="35"/>
      <c r="F159" s="36"/>
      <c r="G159" s="37"/>
      <c r="H159" s="38"/>
      <c r="I159" s="49">
        <v>0</v>
      </c>
      <c r="J159" s="50">
        <f>+H159*I159</f>
        <v>0</v>
      </c>
      <c r="K159" s="17"/>
    </row>
    <row r="160" spans="2:11" ht="15.75" thickBot="1">
      <c r="B160" s="260"/>
      <c r="C160" s="258"/>
      <c r="D160" s="27"/>
      <c r="E160" s="26"/>
      <c r="F160" s="27"/>
      <c r="G160" s="28"/>
      <c r="H160" s="29"/>
      <c r="I160" s="51">
        <v>0</v>
      </c>
      <c r="J160" s="52">
        <f>+H160*I160</f>
        <v>0</v>
      </c>
      <c r="K160" s="17"/>
    </row>
    <row r="161" spans="2:11" ht="15">
      <c r="B161" s="41"/>
      <c r="C161" s="41"/>
      <c r="D161" s="31"/>
      <c r="E161" s="31"/>
      <c r="F161" s="31"/>
      <c r="G161" s="31"/>
      <c r="H161" s="31"/>
      <c r="I161" s="31"/>
      <c r="J161" s="31"/>
      <c r="K161" s="17"/>
    </row>
    <row r="162" spans="2:11" ht="15">
      <c r="B162" s="41"/>
      <c r="C162" s="41"/>
      <c r="D162" s="31"/>
      <c r="E162" s="31"/>
      <c r="F162" s="31"/>
      <c r="G162" s="31"/>
      <c r="H162" s="31"/>
      <c r="I162" s="31"/>
      <c r="J162" s="31"/>
      <c r="K162" s="17"/>
    </row>
    <row r="163" spans="2:11" ht="15">
      <c r="B163" s="41"/>
      <c r="C163" s="41"/>
      <c r="D163" s="31"/>
      <c r="E163" s="31"/>
      <c r="F163" s="31"/>
      <c r="G163" s="31"/>
      <c r="H163" s="31"/>
      <c r="I163" s="31"/>
      <c r="J163" s="31"/>
      <c r="K163" s="17"/>
    </row>
    <row r="164" spans="2:11" ht="15">
      <c r="B164" s="41"/>
      <c r="C164" s="41"/>
      <c r="D164" s="31"/>
      <c r="E164" s="31"/>
      <c r="F164" s="31"/>
      <c r="G164" s="31"/>
      <c r="H164" s="31"/>
      <c r="I164" s="31"/>
      <c r="J164" s="31"/>
      <c r="K164" s="17"/>
    </row>
    <row r="165" spans="2:11" ht="15">
      <c r="B165" s="221"/>
      <c r="C165" s="221"/>
      <c r="D165" s="221"/>
      <c r="E165" s="221"/>
      <c r="F165" s="221"/>
      <c r="G165" s="221"/>
      <c r="H165" s="221"/>
      <c r="I165" s="221"/>
      <c r="J165" s="221"/>
      <c r="K165" s="17"/>
    </row>
    <row r="166" spans="2:11" ht="15">
      <c r="B166" s="215" t="s">
        <v>52</v>
      </c>
      <c r="C166" s="215"/>
      <c r="D166" s="215"/>
      <c r="E166" s="215"/>
      <c r="F166" s="215"/>
      <c r="G166" s="215"/>
      <c r="H166" s="215"/>
      <c r="I166" s="232">
        <f>+I167*I168</f>
        <v>0</v>
      </c>
      <c r="J166" s="232"/>
      <c r="K166" s="17"/>
    </row>
    <row r="167" spans="2:11" ht="15">
      <c r="B167" s="214" t="s">
        <v>53</v>
      </c>
      <c r="C167" s="214"/>
      <c r="D167" s="214"/>
      <c r="E167" s="214"/>
      <c r="F167" s="214"/>
      <c r="G167" s="214"/>
      <c r="H167" s="214"/>
      <c r="I167" s="62">
        <v>0</v>
      </c>
      <c r="J167" s="31"/>
      <c r="K167" s="17"/>
    </row>
    <row r="168" spans="2:11" ht="15">
      <c r="B168" s="214" t="s">
        <v>47</v>
      </c>
      <c r="C168" s="214"/>
      <c r="D168" s="214"/>
      <c r="E168" s="214"/>
      <c r="F168" s="214"/>
      <c r="G168" s="214"/>
      <c r="H168" s="214"/>
      <c r="I168" s="32">
        <v>0</v>
      </c>
      <c r="J168" s="31"/>
      <c r="K168" s="17"/>
    </row>
    <row r="169" spans="2:11" ht="15">
      <c r="B169" s="31"/>
      <c r="C169" s="31"/>
      <c r="D169" s="31"/>
      <c r="E169" s="31"/>
      <c r="F169" s="31"/>
      <c r="G169" s="31"/>
      <c r="H169" s="31"/>
      <c r="I169" s="31"/>
      <c r="J169" s="31"/>
      <c r="K169" s="17"/>
    </row>
    <row r="170" spans="2:11" ht="15">
      <c r="B170" s="44"/>
      <c r="C170" s="44"/>
      <c r="D170" s="44"/>
      <c r="E170" s="44"/>
      <c r="F170" s="44"/>
      <c r="G170" s="44"/>
      <c r="H170" s="44"/>
      <c r="I170" s="31"/>
      <c r="J170" s="31"/>
      <c r="K170" s="17"/>
    </row>
    <row r="171" spans="2:11" ht="15">
      <c r="B171" s="31"/>
      <c r="C171" s="31"/>
      <c r="D171" s="31"/>
      <c r="E171" s="31"/>
      <c r="F171" s="31"/>
      <c r="G171" s="31"/>
      <c r="H171" s="31"/>
      <c r="I171" s="31"/>
      <c r="J171" s="31"/>
      <c r="K171" s="17"/>
    </row>
    <row r="172" spans="2:11" ht="15">
      <c r="B172" s="31"/>
      <c r="C172" s="31"/>
      <c r="D172" s="31"/>
      <c r="E172" s="31"/>
      <c r="F172" s="31"/>
      <c r="G172" s="31"/>
      <c r="H172" s="31"/>
      <c r="I172" s="31"/>
      <c r="J172" s="31"/>
      <c r="K172" s="17"/>
    </row>
    <row r="173" spans="2:11" ht="15">
      <c r="B173" s="31"/>
      <c r="C173" s="31"/>
      <c r="D173" s="31"/>
      <c r="E173" s="31"/>
      <c r="F173" s="31"/>
      <c r="G173" s="31"/>
      <c r="H173" s="31"/>
      <c r="I173" s="31"/>
      <c r="J173" s="31"/>
      <c r="K173" s="17"/>
    </row>
    <row r="174" spans="2:11" ht="15">
      <c r="B174" s="47"/>
      <c r="C174" s="47"/>
      <c r="D174" s="54"/>
      <c r="E174" s="54"/>
      <c r="F174" s="54"/>
      <c r="G174" s="54"/>
      <c r="H174" s="54"/>
      <c r="I174" s="47"/>
      <c r="J174" s="47"/>
      <c r="K174" s="17"/>
    </row>
    <row r="175" spans="2:11" ht="41.25" customHeight="1">
      <c r="B175" s="47"/>
      <c r="C175" s="47"/>
      <c r="D175" s="221" t="s">
        <v>54</v>
      </c>
      <c r="E175" s="221"/>
      <c r="F175" s="221"/>
      <c r="G175" s="221"/>
      <c r="H175" s="221"/>
      <c r="I175" s="47"/>
      <c r="J175" s="47"/>
      <c r="K175" s="17"/>
    </row>
    <row r="176" spans="2:11" ht="15"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ht="15"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2:11" ht="15"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2:11" ht="15"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2:11" ht="15"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2:11" ht="15"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2:11" ht="15"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2:11" ht="15"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2:11" ht="15"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2:11" ht="15"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2:11" ht="15"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2:11" ht="15"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2:11" ht="15"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2:11" ht="15"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2:11" ht="15"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2:11" ht="15"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2:11" ht="15"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2:11" ht="15"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2:11" ht="15"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2:11" ht="15"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2:11" ht="15"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2:11" ht="15"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2:11" ht="15"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2:11" ht="15"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2:11" ht="15"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2:11" ht="15"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2:11" ht="15"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2:11" ht="15"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2:11" ht="15"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2:11" ht="15"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2:11" ht="15"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2:11" ht="15"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2:11" ht="15"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2:11" ht="15"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2:11" ht="15"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</sheetData>
  <sheetProtection/>
  <mergeCells count="137">
    <mergeCell ref="C26:C27"/>
    <mergeCell ref="C28:C29"/>
    <mergeCell ref="B39:B41"/>
    <mergeCell ref="C30:C31"/>
    <mergeCell ref="B21:B24"/>
    <mergeCell ref="D39:G39"/>
    <mergeCell ref="D40:G40"/>
    <mergeCell ref="D175:H175"/>
    <mergeCell ref="B167:H167"/>
    <mergeCell ref="B168:H168"/>
    <mergeCell ref="D155:H155"/>
    <mergeCell ref="D157:H157"/>
    <mergeCell ref="B159:B160"/>
    <mergeCell ref="C159:C160"/>
    <mergeCell ref="B165:J165"/>
    <mergeCell ref="B166:H166"/>
    <mergeCell ref="I166:J166"/>
    <mergeCell ref="B146:B147"/>
    <mergeCell ref="C146:C147"/>
    <mergeCell ref="B149:B150"/>
    <mergeCell ref="C149:C150"/>
    <mergeCell ref="B152:B153"/>
    <mergeCell ref="C152:C153"/>
    <mergeCell ref="B140:J140"/>
    <mergeCell ref="B141:J141"/>
    <mergeCell ref="B142:J142"/>
    <mergeCell ref="D144:G144"/>
    <mergeCell ref="H144:H145"/>
    <mergeCell ref="I144:I145"/>
    <mergeCell ref="J144:J145"/>
    <mergeCell ref="D145:E145"/>
    <mergeCell ref="F145:G145"/>
    <mergeCell ref="B136:C136"/>
    <mergeCell ref="D136:I136"/>
    <mergeCell ref="B137:C137"/>
    <mergeCell ref="D137:I137"/>
    <mergeCell ref="B138:C138"/>
    <mergeCell ref="D138:I138"/>
    <mergeCell ref="B131:B135"/>
    <mergeCell ref="I132:J132"/>
    <mergeCell ref="I133:J133"/>
    <mergeCell ref="B118:H118"/>
    <mergeCell ref="I118:J118"/>
    <mergeCell ref="B119:H119"/>
    <mergeCell ref="D128:H128"/>
    <mergeCell ref="D86:I86"/>
    <mergeCell ref="B122:H122"/>
    <mergeCell ref="B112:J112"/>
    <mergeCell ref="B113:H113"/>
    <mergeCell ref="I113:J113"/>
    <mergeCell ref="B114:H114"/>
    <mergeCell ref="I122:J122"/>
    <mergeCell ref="D105:H105"/>
    <mergeCell ref="D107:H107"/>
    <mergeCell ref="B115:H115"/>
    <mergeCell ref="B109:B110"/>
    <mergeCell ref="C109:C110"/>
    <mergeCell ref="B96:B97"/>
    <mergeCell ref="C96:C97"/>
    <mergeCell ref="B99:B100"/>
    <mergeCell ref="C99:C100"/>
    <mergeCell ref="B102:B103"/>
    <mergeCell ref="C102:C103"/>
    <mergeCell ref="B91:J91"/>
    <mergeCell ref="B92:J92"/>
    <mergeCell ref="D94:G94"/>
    <mergeCell ref="H94:H95"/>
    <mergeCell ref="I94:I95"/>
    <mergeCell ref="J94:J95"/>
    <mergeCell ref="D95:E95"/>
    <mergeCell ref="F95:G95"/>
    <mergeCell ref="D78:H78"/>
    <mergeCell ref="B90:J90"/>
    <mergeCell ref="B87:C87"/>
    <mergeCell ref="D87:I87"/>
    <mergeCell ref="B88:C88"/>
    <mergeCell ref="D88:I88"/>
    <mergeCell ref="B81:B85"/>
    <mergeCell ref="I82:J82"/>
    <mergeCell ref="I83:J83"/>
    <mergeCell ref="B86:C86"/>
    <mergeCell ref="B70:H70"/>
    <mergeCell ref="B71:H71"/>
    <mergeCell ref="I51:J51"/>
    <mergeCell ref="I55:J55"/>
    <mergeCell ref="I64:J64"/>
    <mergeCell ref="I70:J70"/>
    <mergeCell ref="B62:H62"/>
    <mergeCell ref="B64:H64"/>
    <mergeCell ref="B65:H65"/>
    <mergeCell ref="B66:H66"/>
    <mergeCell ref="B67:H67"/>
    <mergeCell ref="B68:H68"/>
    <mergeCell ref="B56:H56"/>
    <mergeCell ref="B57:H57"/>
    <mergeCell ref="B58:H58"/>
    <mergeCell ref="B59:H59"/>
    <mergeCell ref="B60:H60"/>
    <mergeCell ref="B61:H61"/>
    <mergeCell ref="B16:B19"/>
    <mergeCell ref="C18:C19"/>
    <mergeCell ref="F15:G15"/>
    <mergeCell ref="H14:H15"/>
    <mergeCell ref="I14:I15"/>
    <mergeCell ref="B51:H51"/>
    <mergeCell ref="D15:E15"/>
    <mergeCell ref="C16:C17"/>
    <mergeCell ref="B45:B48"/>
    <mergeCell ref="C45:C46"/>
    <mergeCell ref="B52:H52"/>
    <mergeCell ref="B53:H53"/>
    <mergeCell ref="B55:H55"/>
    <mergeCell ref="B34:B35"/>
    <mergeCell ref="D34:G34"/>
    <mergeCell ref="D35:G35"/>
    <mergeCell ref="D37:H37"/>
    <mergeCell ref="B50:J50"/>
    <mergeCell ref="D41:G41"/>
    <mergeCell ref="B43:I43"/>
    <mergeCell ref="C47:C48"/>
    <mergeCell ref="C21:C22"/>
    <mergeCell ref="C23:C24"/>
    <mergeCell ref="B26:B32"/>
    <mergeCell ref="B2:B6"/>
    <mergeCell ref="D8:I8"/>
    <mergeCell ref="D9:I9"/>
    <mergeCell ref="I3:J3"/>
    <mergeCell ref="I4:J4"/>
    <mergeCell ref="J14:J15"/>
    <mergeCell ref="D14:G14"/>
    <mergeCell ref="B7:C7"/>
    <mergeCell ref="D7:I7"/>
    <mergeCell ref="B8:C8"/>
    <mergeCell ref="B9:C9"/>
    <mergeCell ref="B10:J10"/>
    <mergeCell ref="B11:J11"/>
    <mergeCell ref="B12:J12"/>
  </mergeCells>
  <printOptions/>
  <pageMargins left="0.7" right="0.7" top="0.75" bottom="0.75" header="0.3" footer="0.3"/>
  <pageSetup horizontalDpi="600" verticalDpi="600" orientation="portrait" paperSize="9" scale="64" r:id="rId4"/>
  <rowBreaks count="2" manualBreakCount="2">
    <brk id="79" min="1" max="9" man="1"/>
    <brk id="129" min="1" max="9" man="1"/>
  </rowBreaks>
  <colBreaks count="1" manualBreakCount="1">
    <brk id="1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40"/>
  <sheetViews>
    <sheetView view="pageBreakPreview" zoomScaleSheetLayoutView="100" zoomScalePageLayoutView="0" workbookViewId="0" topLeftCell="A1">
      <selection activeCell="G30" sqref="G30"/>
    </sheetView>
  </sheetViews>
  <sheetFormatPr defaultColWidth="11.421875" defaultRowHeight="15"/>
  <cols>
    <col min="1" max="1" width="3.421875" style="0" customWidth="1"/>
    <col min="2" max="2" width="16.00390625" style="0" customWidth="1"/>
    <col min="3" max="3" width="22.57421875" style="0" bestFit="1" customWidth="1"/>
    <col min="4" max="4" width="6.57421875" style="0" customWidth="1"/>
    <col min="6" max="6" width="6.7109375" style="0" customWidth="1"/>
    <col min="8" max="8" width="12.57421875" style="0" customWidth="1"/>
    <col min="9" max="9" width="16.8515625" style="0" customWidth="1"/>
    <col min="10" max="10" width="22.8515625" style="0" customWidth="1"/>
  </cols>
  <sheetData>
    <row r="1" spans="2:10" ht="15">
      <c r="B1" s="40"/>
      <c r="C1" s="40"/>
      <c r="D1" s="40"/>
      <c r="E1" s="40"/>
      <c r="F1" s="40"/>
      <c r="G1" s="40"/>
      <c r="H1" s="40"/>
      <c r="I1" s="40"/>
      <c r="J1" s="40"/>
    </row>
    <row r="2" spans="2:13" s="3" customFormat="1" ht="15">
      <c r="B2" s="208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2:13" s="3" customFormat="1" ht="15.75">
      <c r="B3" s="208"/>
      <c r="C3" s="2"/>
      <c r="D3" s="2"/>
      <c r="E3" s="2"/>
      <c r="F3" s="2"/>
      <c r="G3" s="2"/>
      <c r="H3" s="2"/>
      <c r="I3" s="210" t="s">
        <v>0</v>
      </c>
      <c r="J3" s="210"/>
      <c r="K3" s="7"/>
      <c r="L3" s="14"/>
      <c r="M3" s="14"/>
    </row>
    <row r="4" spans="2:13" s="3" customFormat="1" ht="15">
      <c r="B4" s="208"/>
      <c r="C4" s="2"/>
      <c r="D4" s="2"/>
      <c r="E4" s="2"/>
      <c r="F4" s="2"/>
      <c r="G4" s="2"/>
      <c r="H4" s="2"/>
      <c r="I4" s="211" t="s">
        <v>1</v>
      </c>
      <c r="J4" s="211"/>
      <c r="K4" s="7"/>
      <c r="L4" s="15"/>
      <c r="M4" s="15"/>
    </row>
    <row r="5" spans="2:14" s="3" customFormat="1" ht="15">
      <c r="B5" s="208"/>
      <c r="C5" s="1"/>
      <c r="D5" s="1"/>
      <c r="E5" s="1"/>
      <c r="F5" s="1"/>
      <c r="G5" s="1"/>
      <c r="H5" s="1"/>
      <c r="I5" s="1"/>
      <c r="J5" s="1"/>
      <c r="K5" s="7"/>
      <c r="L5" s="11"/>
      <c r="M5" s="11"/>
      <c r="N5" s="10"/>
    </row>
    <row r="6" spans="2:14" s="3" customFormat="1" ht="15.75">
      <c r="B6" s="209"/>
      <c r="C6" s="1"/>
      <c r="D6" s="1"/>
      <c r="E6" s="1"/>
      <c r="F6" s="1"/>
      <c r="G6" s="1"/>
      <c r="H6" s="1"/>
      <c r="I6" s="4"/>
      <c r="J6" s="4"/>
      <c r="K6" s="7"/>
      <c r="L6" s="11"/>
      <c r="M6" s="11"/>
      <c r="N6" s="10"/>
    </row>
    <row r="7" spans="2:14" s="3" customFormat="1" ht="15">
      <c r="B7" s="197" t="s">
        <v>2</v>
      </c>
      <c r="C7" s="198"/>
      <c r="D7" s="199" t="s">
        <v>3</v>
      </c>
      <c r="E7" s="199"/>
      <c r="F7" s="199"/>
      <c r="G7" s="199"/>
      <c r="H7" s="199"/>
      <c r="I7" s="199"/>
      <c r="J7" s="5" t="s">
        <v>6</v>
      </c>
      <c r="K7" s="7"/>
      <c r="L7" s="8"/>
      <c r="M7" s="8"/>
      <c r="N7" s="10"/>
    </row>
    <row r="8" spans="2:14" s="3" customFormat="1" ht="15">
      <c r="B8" s="197" t="s">
        <v>4</v>
      </c>
      <c r="C8" s="198"/>
      <c r="D8" s="199" t="s">
        <v>38</v>
      </c>
      <c r="E8" s="199"/>
      <c r="F8" s="199"/>
      <c r="G8" s="199"/>
      <c r="H8" s="199"/>
      <c r="I8" s="199"/>
      <c r="J8" s="5" t="s">
        <v>7</v>
      </c>
      <c r="K8" s="7"/>
      <c r="L8" s="8"/>
      <c r="M8" s="8"/>
      <c r="N8" s="10"/>
    </row>
    <row r="9" spans="2:14" s="3" customFormat="1" ht="15">
      <c r="B9" s="197" t="s">
        <v>5</v>
      </c>
      <c r="C9" s="198"/>
      <c r="D9" s="199"/>
      <c r="E9" s="199"/>
      <c r="F9" s="199"/>
      <c r="G9" s="199"/>
      <c r="H9" s="199"/>
      <c r="I9" s="199"/>
      <c r="J9" s="5" t="s">
        <v>70</v>
      </c>
      <c r="K9" s="7"/>
      <c r="L9" s="8"/>
      <c r="M9" s="8"/>
      <c r="N9" s="10"/>
    </row>
    <row r="10" spans="2:14" ht="15">
      <c r="B10" s="200" t="s">
        <v>8</v>
      </c>
      <c r="C10" s="200"/>
      <c r="D10" s="200"/>
      <c r="E10" s="200"/>
      <c r="F10" s="200"/>
      <c r="G10" s="200"/>
      <c r="H10" s="200"/>
      <c r="I10" s="200"/>
      <c r="J10" s="200"/>
      <c r="K10" s="16"/>
      <c r="L10" s="12"/>
      <c r="M10" s="12"/>
      <c r="N10" s="13"/>
    </row>
    <row r="11" spans="2:13" ht="15">
      <c r="B11" s="200" t="s">
        <v>9</v>
      </c>
      <c r="C11" s="200"/>
      <c r="D11" s="200"/>
      <c r="E11" s="200"/>
      <c r="F11" s="200"/>
      <c r="G11" s="200"/>
      <c r="H11" s="200"/>
      <c r="I11" s="200"/>
      <c r="J11" s="200"/>
      <c r="K11" s="16"/>
      <c r="L11" s="9"/>
      <c r="M11" s="9"/>
    </row>
    <row r="12" spans="2:13" ht="15">
      <c r="B12" s="200" t="s">
        <v>10</v>
      </c>
      <c r="C12" s="200"/>
      <c r="D12" s="200"/>
      <c r="E12" s="200"/>
      <c r="F12" s="200"/>
      <c r="G12" s="200"/>
      <c r="H12" s="200"/>
      <c r="I12" s="200"/>
      <c r="J12" s="200"/>
      <c r="K12" s="16"/>
      <c r="L12" s="9"/>
      <c r="M12" s="9"/>
    </row>
    <row r="13" spans="2:13" ht="15.75" thickBot="1">
      <c r="B13" s="18"/>
      <c r="C13" s="18"/>
      <c r="D13" s="18"/>
      <c r="E13" s="18"/>
      <c r="F13" s="18"/>
      <c r="G13" s="18"/>
      <c r="H13" s="18"/>
      <c r="I13" s="18"/>
      <c r="J13" s="18"/>
      <c r="K13" s="16"/>
      <c r="L13" s="9"/>
      <c r="M13" s="9"/>
    </row>
    <row r="14" spans="2:13" ht="15.75" thickBot="1">
      <c r="B14" s="18"/>
      <c r="C14" s="18"/>
      <c r="D14" s="195" t="s">
        <v>19</v>
      </c>
      <c r="E14" s="196"/>
      <c r="F14" s="196"/>
      <c r="G14" s="196"/>
      <c r="H14" s="212" t="s">
        <v>20</v>
      </c>
      <c r="I14" s="212" t="s">
        <v>21</v>
      </c>
      <c r="J14" s="212" t="s">
        <v>22</v>
      </c>
      <c r="K14" s="16"/>
      <c r="L14" s="9"/>
      <c r="M14" s="9"/>
    </row>
    <row r="15" spans="2:13" ht="15.75" thickBot="1">
      <c r="B15" s="18"/>
      <c r="C15" s="18"/>
      <c r="D15" s="225" t="s">
        <v>17</v>
      </c>
      <c r="E15" s="226"/>
      <c r="F15" s="225" t="s">
        <v>18</v>
      </c>
      <c r="G15" s="226"/>
      <c r="H15" s="213"/>
      <c r="I15" s="213"/>
      <c r="J15" s="213"/>
      <c r="K15" s="16"/>
      <c r="L15" s="9"/>
      <c r="M15" s="9"/>
    </row>
    <row r="16" spans="2:13" ht="15" customHeight="1">
      <c r="B16" s="205" t="s">
        <v>11</v>
      </c>
      <c r="C16" s="203" t="s">
        <v>58</v>
      </c>
      <c r="D16" s="22"/>
      <c r="E16" s="21"/>
      <c r="F16" s="20"/>
      <c r="G16" s="21"/>
      <c r="H16" s="24"/>
      <c r="I16" s="75">
        <v>0</v>
      </c>
      <c r="J16" s="50">
        <f>+H16*I16</f>
        <v>0</v>
      </c>
      <c r="K16" s="16"/>
      <c r="L16" s="9"/>
      <c r="M16" s="9"/>
    </row>
    <row r="17" spans="2:13" ht="15.75" thickBot="1">
      <c r="B17" s="206"/>
      <c r="C17" s="204"/>
      <c r="D17" s="68"/>
      <c r="E17" s="69"/>
      <c r="F17" s="25"/>
      <c r="G17" s="26"/>
      <c r="H17" s="29"/>
      <c r="I17" s="76">
        <v>0</v>
      </c>
      <c r="J17" s="52">
        <f>+H17*I17</f>
        <v>0</v>
      </c>
      <c r="K17" s="16"/>
      <c r="L17" s="9"/>
      <c r="M17" s="9"/>
    </row>
    <row r="18" spans="2:13" ht="15">
      <c r="B18" s="206"/>
      <c r="C18" s="203" t="s">
        <v>59</v>
      </c>
      <c r="D18" s="34"/>
      <c r="E18" s="35"/>
      <c r="F18" s="73"/>
      <c r="G18" s="74"/>
      <c r="H18" s="24"/>
      <c r="I18" s="75">
        <v>0</v>
      </c>
      <c r="J18" s="50">
        <f>+H18*I18</f>
        <v>0</v>
      </c>
      <c r="K18" s="16"/>
      <c r="L18" s="9"/>
      <c r="M18" s="9"/>
    </row>
    <row r="19" spans="2:13" ht="15.75" thickBot="1">
      <c r="B19" s="207"/>
      <c r="C19" s="204"/>
      <c r="D19" s="25"/>
      <c r="E19" s="26"/>
      <c r="F19" s="25"/>
      <c r="G19" s="26"/>
      <c r="H19" s="29"/>
      <c r="I19" s="76">
        <v>0</v>
      </c>
      <c r="J19" s="52">
        <f>+H19*I19</f>
        <v>0</v>
      </c>
      <c r="K19" s="16"/>
      <c r="L19" s="9"/>
      <c r="M19" s="9"/>
    </row>
    <row r="20" spans="2:13" ht="7.5" customHeight="1" thickBot="1">
      <c r="B20" s="67"/>
      <c r="C20" s="64"/>
      <c r="D20" s="65"/>
      <c r="E20" s="65"/>
      <c r="F20" s="65"/>
      <c r="G20" s="65"/>
      <c r="H20" s="66"/>
      <c r="I20" s="55"/>
      <c r="J20" s="56"/>
      <c r="K20" s="16"/>
      <c r="L20" s="9"/>
      <c r="M20" s="9"/>
    </row>
    <row r="21" spans="2:13" ht="15" customHeight="1">
      <c r="B21" s="205" t="s">
        <v>12</v>
      </c>
      <c r="C21" s="203" t="s">
        <v>58</v>
      </c>
      <c r="D21" s="22"/>
      <c r="E21" s="21"/>
      <c r="F21" s="20"/>
      <c r="G21" s="21"/>
      <c r="H21" s="24"/>
      <c r="I21" s="75">
        <v>0</v>
      </c>
      <c r="J21" s="50">
        <f>+H21*I21</f>
        <v>0</v>
      </c>
      <c r="K21" s="16"/>
      <c r="L21" s="9"/>
      <c r="M21" s="9"/>
    </row>
    <row r="22" spans="2:13" ht="15.75" thickBot="1">
      <c r="B22" s="206"/>
      <c r="C22" s="204"/>
      <c r="D22" s="68"/>
      <c r="E22" s="69"/>
      <c r="F22" s="25"/>
      <c r="G22" s="26"/>
      <c r="H22" s="29"/>
      <c r="I22" s="76">
        <v>0</v>
      </c>
      <c r="J22" s="52">
        <f>+H22*I22</f>
        <v>0</v>
      </c>
      <c r="K22" s="16"/>
      <c r="L22" s="9"/>
      <c r="M22" s="9"/>
    </row>
    <row r="23" spans="2:13" ht="15">
      <c r="B23" s="206"/>
      <c r="C23" s="203" t="s">
        <v>59</v>
      </c>
      <c r="D23" s="34"/>
      <c r="E23" s="35"/>
      <c r="F23" s="73"/>
      <c r="G23" s="74"/>
      <c r="H23" s="24"/>
      <c r="I23" s="75">
        <v>0</v>
      </c>
      <c r="J23" s="50">
        <f>+H23*I23</f>
        <v>0</v>
      </c>
      <c r="K23" s="16"/>
      <c r="L23" s="9"/>
      <c r="M23" s="9"/>
    </row>
    <row r="24" spans="2:13" ht="15.75" thickBot="1">
      <c r="B24" s="207"/>
      <c r="C24" s="204"/>
      <c r="D24" s="25"/>
      <c r="E24" s="26"/>
      <c r="F24" s="25"/>
      <c r="G24" s="26"/>
      <c r="H24" s="29"/>
      <c r="I24" s="76">
        <v>0</v>
      </c>
      <c r="J24" s="52">
        <f>+H24*I24</f>
        <v>0</v>
      </c>
      <c r="K24" s="16"/>
      <c r="L24" s="9"/>
      <c r="M24" s="9"/>
    </row>
    <row r="25" spans="2:13" ht="7.5" customHeight="1" thickBot="1">
      <c r="B25" s="67"/>
      <c r="C25" s="64"/>
      <c r="D25" s="65"/>
      <c r="E25" s="65"/>
      <c r="F25" s="65"/>
      <c r="G25" s="65"/>
      <c r="H25" s="66"/>
      <c r="I25" s="55"/>
      <c r="J25" s="56"/>
      <c r="K25" s="16"/>
      <c r="L25" s="9"/>
      <c r="M25" s="9"/>
    </row>
    <row r="26" spans="2:13" ht="15" customHeight="1">
      <c r="B26" s="205" t="s">
        <v>13</v>
      </c>
      <c r="C26" s="203" t="s">
        <v>58</v>
      </c>
      <c r="D26" s="20"/>
      <c r="E26" s="21"/>
      <c r="F26" s="22"/>
      <c r="G26" s="23"/>
      <c r="H26" s="24"/>
      <c r="I26" s="75">
        <v>0</v>
      </c>
      <c r="J26" s="50">
        <f aca="true" t="shared" si="0" ref="J26:J32">+H26*I26</f>
        <v>0</v>
      </c>
      <c r="K26" s="16"/>
      <c r="L26" s="9"/>
      <c r="M26" s="9"/>
    </row>
    <row r="27" spans="2:13" ht="15.75" thickBot="1">
      <c r="B27" s="206"/>
      <c r="C27" s="204"/>
      <c r="D27" s="25"/>
      <c r="E27" s="26"/>
      <c r="F27" s="27"/>
      <c r="G27" s="28"/>
      <c r="H27" s="29"/>
      <c r="I27" s="76">
        <v>0</v>
      </c>
      <c r="J27" s="52">
        <f t="shared" si="0"/>
        <v>0</v>
      </c>
      <c r="K27" s="16"/>
      <c r="L27" s="9"/>
      <c r="M27" s="9"/>
    </row>
    <row r="28" spans="2:13" ht="15">
      <c r="B28" s="206"/>
      <c r="C28" s="257" t="s">
        <v>60</v>
      </c>
      <c r="D28" s="34"/>
      <c r="E28" s="35"/>
      <c r="F28" s="36"/>
      <c r="G28" s="37"/>
      <c r="H28" s="38"/>
      <c r="I28" s="75">
        <v>0</v>
      </c>
      <c r="J28" s="50">
        <f t="shared" si="0"/>
        <v>0</v>
      </c>
      <c r="K28" s="16"/>
      <c r="L28" s="9"/>
      <c r="M28" s="9"/>
    </row>
    <row r="29" spans="2:13" ht="15.75" thickBot="1">
      <c r="B29" s="206"/>
      <c r="C29" s="258"/>
      <c r="D29" s="72"/>
      <c r="E29" s="69"/>
      <c r="F29" s="68"/>
      <c r="G29" s="70"/>
      <c r="H29" s="71"/>
      <c r="I29" s="76">
        <v>0</v>
      </c>
      <c r="J29" s="52">
        <f t="shared" si="0"/>
        <v>0</v>
      </c>
      <c r="K29" s="16"/>
      <c r="L29" s="9"/>
      <c r="M29" s="9"/>
    </row>
    <row r="30" spans="2:13" ht="15">
      <c r="B30" s="206"/>
      <c r="C30" s="257" t="s">
        <v>59</v>
      </c>
      <c r="D30" s="34"/>
      <c r="E30" s="35"/>
      <c r="F30" s="34"/>
      <c r="G30" s="37"/>
      <c r="H30" s="38"/>
      <c r="I30" s="75">
        <v>0</v>
      </c>
      <c r="J30" s="50">
        <f t="shared" si="0"/>
        <v>0</v>
      </c>
      <c r="K30" s="16"/>
      <c r="L30" s="9"/>
      <c r="M30" s="9"/>
    </row>
    <row r="31" spans="2:13" ht="15.75" thickBot="1">
      <c r="B31" s="206"/>
      <c r="C31" s="258"/>
      <c r="D31" s="25"/>
      <c r="E31" s="26"/>
      <c r="F31" s="25"/>
      <c r="G31" s="28"/>
      <c r="H31" s="29"/>
      <c r="I31" s="76">
        <v>0</v>
      </c>
      <c r="J31" s="52">
        <f t="shared" si="0"/>
        <v>0</v>
      </c>
      <c r="K31" s="16"/>
      <c r="L31" s="9"/>
      <c r="M31" s="9"/>
    </row>
    <row r="32" spans="2:13" ht="15.75" thickBot="1">
      <c r="B32" s="207"/>
      <c r="C32" s="88" t="s">
        <v>61</v>
      </c>
      <c r="D32" s="81"/>
      <c r="E32" s="82"/>
      <c r="F32" s="83"/>
      <c r="G32" s="84"/>
      <c r="H32" s="85"/>
      <c r="I32" s="86">
        <v>0</v>
      </c>
      <c r="J32" s="87">
        <f t="shared" si="0"/>
        <v>0</v>
      </c>
      <c r="K32" s="16"/>
      <c r="L32" s="9"/>
      <c r="M32" s="9"/>
    </row>
    <row r="33" spans="2:13" ht="7.5" customHeight="1" thickBot="1">
      <c r="B33" s="67"/>
      <c r="C33" s="64"/>
      <c r="D33" s="65"/>
      <c r="E33" s="65"/>
      <c r="F33" s="65"/>
      <c r="G33" s="65"/>
      <c r="H33" s="66"/>
      <c r="I33" s="55"/>
      <c r="J33" s="56"/>
      <c r="K33" s="16"/>
      <c r="L33" s="9"/>
      <c r="M33" s="9"/>
    </row>
    <row r="34" spans="2:13" ht="27.75" customHeight="1" thickBot="1">
      <c r="B34" s="205" t="s">
        <v>14</v>
      </c>
      <c r="C34" s="19" t="s">
        <v>58</v>
      </c>
      <c r="D34" s="216"/>
      <c r="E34" s="217"/>
      <c r="F34" s="217"/>
      <c r="G34" s="217"/>
      <c r="H34" s="80"/>
      <c r="I34" s="77">
        <v>0</v>
      </c>
      <c r="J34" s="78">
        <f>+H34*I34</f>
        <v>0</v>
      </c>
      <c r="K34" s="16"/>
      <c r="L34" s="9"/>
      <c r="M34" s="9"/>
    </row>
    <row r="35" spans="2:13" ht="24.75" customHeight="1" thickBot="1">
      <c r="B35" s="207"/>
      <c r="C35" s="88" t="s">
        <v>59</v>
      </c>
      <c r="D35" s="218"/>
      <c r="E35" s="219"/>
      <c r="F35" s="219"/>
      <c r="G35" s="219"/>
      <c r="H35" s="110"/>
      <c r="I35" s="111">
        <v>0</v>
      </c>
      <c r="J35" s="112">
        <f>+H35*I35</f>
        <v>0</v>
      </c>
      <c r="K35" s="16"/>
      <c r="L35" s="9"/>
      <c r="M35" s="9"/>
    </row>
    <row r="36" spans="2:13" ht="7.5" customHeight="1" thickBot="1">
      <c r="B36" s="67"/>
      <c r="C36" s="64"/>
      <c r="D36" s="65"/>
      <c r="E36" s="65"/>
      <c r="F36" s="65"/>
      <c r="G36" s="65"/>
      <c r="H36" s="66"/>
      <c r="I36" s="55"/>
      <c r="J36" s="56"/>
      <c r="K36" s="16"/>
      <c r="L36" s="9"/>
      <c r="M36" s="9"/>
    </row>
    <row r="37" spans="2:13" ht="33.75" customHeight="1" thickBot="1">
      <c r="B37" s="92" t="s">
        <v>62</v>
      </c>
      <c r="C37" s="88"/>
      <c r="D37" s="218"/>
      <c r="E37" s="219"/>
      <c r="F37" s="219"/>
      <c r="G37" s="219"/>
      <c r="H37" s="220"/>
      <c r="I37" s="79">
        <v>0</v>
      </c>
      <c r="J37" s="60">
        <f>+H37*I37</f>
        <v>0</v>
      </c>
      <c r="K37" s="16"/>
      <c r="L37" s="9"/>
      <c r="M37" s="9"/>
    </row>
    <row r="38" spans="2:13" ht="7.5" customHeight="1" thickBot="1">
      <c r="B38" s="67"/>
      <c r="C38" s="64"/>
      <c r="D38" s="65"/>
      <c r="E38" s="65"/>
      <c r="F38" s="65"/>
      <c r="G38" s="65"/>
      <c r="H38" s="66"/>
      <c r="I38" s="55"/>
      <c r="J38" s="56"/>
      <c r="K38" s="16"/>
      <c r="L38" s="9"/>
      <c r="M38" s="9"/>
    </row>
    <row r="39" spans="2:13" ht="21" customHeight="1" thickBot="1">
      <c r="B39" s="227" t="s">
        <v>65</v>
      </c>
      <c r="C39" s="88" t="s">
        <v>58</v>
      </c>
      <c r="D39" s="246"/>
      <c r="E39" s="247"/>
      <c r="F39" s="247"/>
      <c r="G39" s="247"/>
      <c r="H39" s="57"/>
      <c r="I39" s="89">
        <v>0</v>
      </c>
      <c r="J39" s="60">
        <f>+D39*I39</f>
        <v>0</v>
      </c>
      <c r="K39" s="16"/>
      <c r="L39" s="9"/>
      <c r="M39" s="9"/>
    </row>
    <row r="40" spans="2:13" ht="18.75" customHeight="1" thickBot="1">
      <c r="B40" s="261"/>
      <c r="C40" s="91" t="s">
        <v>59</v>
      </c>
      <c r="D40" s="262"/>
      <c r="E40" s="263"/>
      <c r="F40" s="263"/>
      <c r="G40" s="263"/>
      <c r="H40" s="90"/>
      <c r="I40" s="89">
        <v>0</v>
      </c>
      <c r="J40" s="60">
        <f>+D40*I40</f>
        <v>0</v>
      </c>
      <c r="K40" s="16"/>
      <c r="L40" s="9"/>
      <c r="M40" s="9"/>
    </row>
    <row r="41" spans="2:13" ht="24" customHeight="1" thickBot="1">
      <c r="B41" s="229"/>
      <c r="C41" s="88" t="s">
        <v>63</v>
      </c>
      <c r="D41" s="218"/>
      <c r="E41" s="219"/>
      <c r="F41" s="219"/>
      <c r="G41" s="219"/>
      <c r="H41" s="57"/>
      <c r="I41" s="89">
        <v>0</v>
      </c>
      <c r="J41" s="60">
        <f>+H41*I41</f>
        <v>0</v>
      </c>
      <c r="K41" s="16"/>
      <c r="L41" s="9"/>
      <c r="M41" s="9"/>
    </row>
    <row r="42" spans="2:13" ht="7.5" customHeight="1" thickBot="1">
      <c r="B42" s="64"/>
      <c r="C42" s="64"/>
      <c r="D42" s="106"/>
      <c r="E42" s="106"/>
      <c r="F42" s="106"/>
      <c r="G42" s="106"/>
      <c r="H42" s="66"/>
      <c r="I42" s="55"/>
      <c r="J42" s="56"/>
      <c r="K42" s="16"/>
      <c r="L42" s="9"/>
      <c r="M42" s="9"/>
    </row>
    <row r="43" spans="2:13" ht="15.75" thickBot="1">
      <c r="B43" s="222" t="s">
        <v>66</v>
      </c>
      <c r="C43" s="223"/>
      <c r="D43" s="223"/>
      <c r="E43" s="223"/>
      <c r="F43" s="223"/>
      <c r="G43" s="223"/>
      <c r="H43" s="223"/>
      <c r="I43" s="224"/>
      <c r="J43" s="107"/>
      <c r="K43" s="16"/>
      <c r="L43" s="9"/>
      <c r="M43" s="9"/>
    </row>
    <row r="44" spans="2:13" ht="7.5" customHeight="1" thickBot="1">
      <c r="B44" s="64"/>
      <c r="C44" s="64"/>
      <c r="D44" s="106"/>
      <c r="E44" s="106"/>
      <c r="F44" s="106"/>
      <c r="G44" s="106"/>
      <c r="H44" s="66"/>
      <c r="I44" s="55"/>
      <c r="J44" s="56"/>
      <c r="K44" s="16"/>
      <c r="L44" s="9"/>
      <c r="M44" s="9"/>
    </row>
    <row r="45" spans="2:13" ht="15">
      <c r="B45" s="227" t="s">
        <v>64</v>
      </c>
      <c r="C45" s="230" t="s">
        <v>58</v>
      </c>
      <c r="D45" s="34"/>
      <c r="E45" s="35"/>
      <c r="F45" s="36"/>
      <c r="G45" s="37"/>
      <c r="H45" s="38"/>
      <c r="I45" s="103">
        <v>0</v>
      </c>
      <c r="J45" s="99">
        <f>+I45+H45</f>
        <v>0</v>
      </c>
      <c r="K45" s="16"/>
      <c r="L45" s="9"/>
      <c r="M45" s="9"/>
    </row>
    <row r="46" spans="2:13" ht="15.75" thickBot="1">
      <c r="B46" s="228"/>
      <c r="C46" s="202"/>
      <c r="D46" s="25"/>
      <c r="E46" s="26"/>
      <c r="F46" s="27"/>
      <c r="G46" s="28"/>
      <c r="H46" s="29"/>
      <c r="I46" s="104">
        <v>0</v>
      </c>
      <c r="J46" s="100">
        <f>+I46*H46</f>
        <v>0</v>
      </c>
      <c r="K46" s="16"/>
      <c r="L46" s="9"/>
      <c r="M46" s="9"/>
    </row>
    <row r="47" spans="2:13" ht="15">
      <c r="B47" s="228"/>
      <c r="C47" s="201" t="s">
        <v>59</v>
      </c>
      <c r="D47" s="73"/>
      <c r="E47" s="74"/>
      <c r="F47" s="101"/>
      <c r="G47" s="102"/>
      <c r="H47" s="105"/>
      <c r="I47" s="103">
        <v>0</v>
      </c>
      <c r="J47" s="99">
        <f>+I47+H47</f>
        <v>0</v>
      </c>
      <c r="K47" s="16"/>
      <c r="L47" s="9"/>
      <c r="M47" s="9"/>
    </row>
    <row r="48" spans="2:13" ht="15.75" thickBot="1">
      <c r="B48" s="229"/>
      <c r="C48" s="202"/>
      <c r="D48" s="25"/>
      <c r="E48" s="26"/>
      <c r="F48" s="27"/>
      <c r="G48" s="28"/>
      <c r="H48" s="29"/>
      <c r="I48" s="104">
        <v>0</v>
      </c>
      <c r="J48" s="100">
        <f>+I48*H48</f>
        <v>0</v>
      </c>
      <c r="K48" s="16"/>
      <c r="L48" s="9"/>
      <c r="M48" s="9"/>
    </row>
    <row r="49" spans="2:13" ht="15">
      <c r="B49" s="41"/>
      <c r="C49" s="41"/>
      <c r="D49" s="31"/>
      <c r="E49" s="31"/>
      <c r="F49" s="31"/>
      <c r="G49" s="31"/>
      <c r="H49" s="31"/>
      <c r="I49" s="31"/>
      <c r="J49" s="31"/>
      <c r="K49" s="16"/>
      <c r="L49" s="9"/>
      <c r="M49" s="9"/>
    </row>
    <row r="50" spans="2:11" ht="15">
      <c r="B50" s="44"/>
      <c r="C50" s="44"/>
      <c r="D50" s="44"/>
      <c r="E50" s="44"/>
      <c r="F50" s="44"/>
      <c r="G50" s="44"/>
      <c r="H50" s="44"/>
      <c r="I50" s="31"/>
      <c r="J50" s="31"/>
      <c r="K50" s="17"/>
    </row>
    <row r="51" spans="2:11" ht="15">
      <c r="B51" s="215" t="s">
        <v>67</v>
      </c>
      <c r="C51" s="215"/>
      <c r="D51" s="215"/>
      <c r="E51" s="215"/>
      <c r="F51" s="215"/>
      <c r="G51" s="215"/>
      <c r="H51" s="215"/>
      <c r="I51" s="232">
        <v>0</v>
      </c>
      <c r="J51" s="232"/>
      <c r="K51" s="17"/>
    </row>
    <row r="52" spans="2:11" ht="15">
      <c r="B52" s="44"/>
      <c r="C52" s="44"/>
      <c r="D52" s="44"/>
      <c r="E52" s="44"/>
      <c r="F52" s="44"/>
      <c r="G52" s="44"/>
      <c r="H52" s="44"/>
      <c r="I52" s="31"/>
      <c r="J52" s="31"/>
      <c r="K52" s="17"/>
    </row>
    <row r="53" spans="2:11" ht="15">
      <c r="B53" s="18" t="s">
        <v>68</v>
      </c>
      <c r="C53" s="31"/>
      <c r="D53" s="31"/>
      <c r="E53" s="31"/>
      <c r="F53" s="31"/>
      <c r="G53" s="31"/>
      <c r="H53" s="31"/>
      <c r="I53" s="31"/>
      <c r="J53" s="31"/>
      <c r="K53" s="17"/>
    </row>
    <row r="54" spans="2:11" ht="15">
      <c r="B54" s="31"/>
      <c r="C54" s="31"/>
      <c r="D54" s="40"/>
      <c r="E54" s="40"/>
      <c r="F54" s="40"/>
      <c r="G54" s="40"/>
      <c r="H54" s="40"/>
      <c r="I54" s="31"/>
      <c r="J54" s="31"/>
      <c r="K54" s="17"/>
    </row>
    <row r="55" spans="2:11" ht="15">
      <c r="B55" s="31"/>
      <c r="C55" s="31"/>
      <c r="D55" s="31"/>
      <c r="E55" s="31"/>
      <c r="F55" s="31"/>
      <c r="G55" s="31"/>
      <c r="H55" s="31"/>
      <c r="I55" s="31"/>
      <c r="J55" s="31"/>
      <c r="K55" s="17"/>
    </row>
    <row r="56" spans="2:11" ht="15">
      <c r="B56" s="47"/>
      <c r="C56" s="47"/>
      <c r="D56" s="54"/>
      <c r="E56" s="54"/>
      <c r="F56" s="54"/>
      <c r="G56" s="54"/>
      <c r="H56" s="54"/>
      <c r="I56" s="47"/>
      <c r="J56" s="47"/>
      <c r="K56" s="17"/>
    </row>
    <row r="57" spans="2:11" ht="30.75" customHeight="1">
      <c r="B57" s="47"/>
      <c r="C57" s="47"/>
      <c r="D57" s="221" t="s">
        <v>56</v>
      </c>
      <c r="E57" s="221"/>
      <c r="F57" s="221"/>
      <c r="G57" s="221"/>
      <c r="H57" s="221"/>
      <c r="I57" s="47"/>
      <c r="J57" s="47"/>
      <c r="K57" s="17"/>
    </row>
    <row r="58" spans="2:11" ht="15">
      <c r="B58" s="47"/>
      <c r="C58" s="47"/>
      <c r="D58" s="42"/>
      <c r="E58" s="42"/>
      <c r="F58" s="42"/>
      <c r="G58" s="42"/>
      <c r="H58" s="42"/>
      <c r="I58" s="47"/>
      <c r="J58" s="47"/>
      <c r="K58" s="17"/>
    </row>
    <row r="59" spans="2:11" ht="15">
      <c r="B59" s="47"/>
      <c r="C59" s="47"/>
      <c r="D59" s="42"/>
      <c r="E59" s="42"/>
      <c r="F59" s="42"/>
      <c r="G59" s="42"/>
      <c r="H59" s="42"/>
      <c r="I59" s="47"/>
      <c r="J59" s="47"/>
      <c r="K59" s="17"/>
    </row>
    <row r="60" spans="2:11" ht="15">
      <c r="B60" s="47"/>
      <c r="C60" s="47"/>
      <c r="D60" s="42"/>
      <c r="E60" s="42"/>
      <c r="F60" s="42"/>
      <c r="G60" s="42"/>
      <c r="H60" s="42"/>
      <c r="I60" s="47"/>
      <c r="J60" s="47"/>
      <c r="K60" s="17"/>
    </row>
    <row r="61" spans="2:11" ht="15">
      <c r="B61" s="47"/>
      <c r="C61" s="47"/>
      <c r="D61" s="41"/>
      <c r="E61" s="41"/>
      <c r="F61" s="41"/>
      <c r="G61" s="41"/>
      <c r="H61" s="41"/>
      <c r="I61" s="47"/>
      <c r="J61" s="47"/>
      <c r="K61" s="17"/>
    </row>
    <row r="62" spans="2:11" ht="15">
      <c r="B62" s="40"/>
      <c r="C62" s="40"/>
      <c r="D62" s="40"/>
      <c r="E62" s="40"/>
      <c r="F62" s="40"/>
      <c r="G62" s="40"/>
      <c r="H62" s="40"/>
      <c r="I62" s="40"/>
      <c r="J62" s="40"/>
      <c r="K62" s="17"/>
    </row>
    <row r="63" spans="2:11" ht="15">
      <c r="B63" s="208"/>
      <c r="C63" s="1"/>
      <c r="D63" s="1"/>
      <c r="E63" s="1"/>
      <c r="F63" s="1"/>
      <c r="G63" s="1"/>
      <c r="H63" s="1"/>
      <c r="I63" s="1"/>
      <c r="J63" s="1"/>
      <c r="K63" s="17"/>
    </row>
    <row r="64" spans="2:11" ht="15.75">
      <c r="B64" s="208"/>
      <c r="C64" s="2"/>
      <c r="D64" s="2"/>
      <c r="E64" s="2"/>
      <c r="F64" s="2"/>
      <c r="G64" s="2"/>
      <c r="H64" s="2"/>
      <c r="I64" s="210" t="s">
        <v>0</v>
      </c>
      <c r="J64" s="210"/>
      <c r="K64" s="17"/>
    </row>
    <row r="65" spans="2:11" ht="15">
      <c r="B65" s="208"/>
      <c r="C65" s="2"/>
      <c r="D65" s="2"/>
      <c r="E65" s="2"/>
      <c r="F65" s="2"/>
      <c r="G65" s="2"/>
      <c r="H65" s="2"/>
      <c r="I65" s="211" t="s">
        <v>1</v>
      </c>
      <c r="J65" s="211"/>
      <c r="K65" s="17"/>
    </row>
    <row r="66" spans="2:11" ht="15">
      <c r="B66" s="208"/>
      <c r="C66" s="1"/>
      <c r="D66" s="1"/>
      <c r="E66" s="1"/>
      <c r="F66" s="1"/>
      <c r="G66" s="1"/>
      <c r="H66" s="1"/>
      <c r="I66" s="1"/>
      <c r="J66" s="1"/>
      <c r="K66" s="17"/>
    </row>
    <row r="67" spans="2:11" ht="15.75">
      <c r="B67" s="209"/>
      <c r="C67" s="1"/>
      <c r="D67" s="1"/>
      <c r="E67" s="1"/>
      <c r="F67" s="1"/>
      <c r="G67" s="1"/>
      <c r="H67" s="1"/>
      <c r="I67" s="4"/>
      <c r="J67" s="4"/>
      <c r="K67" s="17"/>
    </row>
    <row r="68" spans="2:11" ht="15">
      <c r="B68" s="197" t="s">
        <v>2</v>
      </c>
      <c r="C68" s="198"/>
      <c r="D68" s="199" t="s">
        <v>3</v>
      </c>
      <c r="E68" s="199"/>
      <c r="F68" s="199"/>
      <c r="G68" s="199"/>
      <c r="H68" s="199"/>
      <c r="I68" s="199"/>
      <c r="J68" s="5" t="s">
        <v>6</v>
      </c>
      <c r="K68" s="17"/>
    </row>
    <row r="69" spans="2:11" ht="15">
      <c r="B69" s="197" t="s">
        <v>4</v>
      </c>
      <c r="C69" s="198"/>
      <c r="D69" s="199" t="s">
        <v>38</v>
      </c>
      <c r="E69" s="199"/>
      <c r="F69" s="199"/>
      <c r="G69" s="199"/>
      <c r="H69" s="199"/>
      <c r="I69" s="199"/>
      <c r="J69" s="5" t="s">
        <v>7</v>
      </c>
      <c r="K69" s="17"/>
    </row>
    <row r="70" spans="2:11" ht="15">
      <c r="B70" s="197" t="s">
        <v>5</v>
      </c>
      <c r="C70" s="198"/>
      <c r="D70" s="199"/>
      <c r="E70" s="199"/>
      <c r="F70" s="199"/>
      <c r="G70" s="199"/>
      <c r="H70" s="199"/>
      <c r="I70" s="199"/>
      <c r="J70" s="5" t="s">
        <v>69</v>
      </c>
      <c r="K70" s="17"/>
    </row>
    <row r="71" spans="2:11" ht="15">
      <c r="B71" s="48"/>
      <c r="C71" s="48"/>
      <c r="D71" s="39"/>
      <c r="E71" s="39"/>
      <c r="F71" s="39"/>
      <c r="G71" s="39"/>
      <c r="H71" s="39"/>
      <c r="I71" s="39"/>
      <c r="J71" s="6"/>
      <c r="K71" s="17"/>
    </row>
    <row r="72" spans="2:11" ht="15">
      <c r="B72" s="200" t="s">
        <v>8</v>
      </c>
      <c r="C72" s="200"/>
      <c r="D72" s="200"/>
      <c r="E72" s="200"/>
      <c r="F72" s="200"/>
      <c r="G72" s="200"/>
      <c r="H72" s="200"/>
      <c r="I72" s="200"/>
      <c r="J72" s="200"/>
      <c r="K72" s="17"/>
    </row>
    <row r="73" spans="2:11" ht="15">
      <c r="B73" s="200" t="s">
        <v>46</v>
      </c>
      <c r="C73" s="200"/>
      <c r="D73" s="200"/>
      <c r="E73" s="200"/>
      <c r="F73" s="200"/>
      <c r="G73" s="200"/>
      <c r="H73" s="200"/>
      <c r="I73" s="200"/>
      <c r="J73" s="200"/>
      <c r="K73" s="17"/>
    </row>
    <row r="74" spans="2:11" ht="15">
      <c r="B74" s="200" t="s">
        <v>10</v>
      </c>
      <c r="C74" s="200"/>
      <c r="D74" s="200"/>
      <c r="E74" s="200"/>
      <c r="F74" s="200"/>
      <c r="G74" s="200"/>
      <c r="H74" s="200"/>
      <c r="I74" s="200"/>
      <c r="J74" s="200"/>
      <c r="K74" s="17"/>
    </row>
    <row r="75" spans="2:11" ht="15.75" thickBot="1">
      <c r="B75" s="18"/>
      <c r="C75" s="18"/>
      <c r="D75" s="18"/>
      <c r="E75" s="18"/>
      <c r="F75" s="18"/>
      <c r="G75" s="18"/>
      <c r="H75" s="18"/>
      <c r="I75" s="18"/>
      <c r="J75" s="18"/>
      <c r="K75" s="17"/>
    </row>
    <row r="76" spans="2:11" ht="15.75" thickBot="1">
      <c r="B76" s="18"/>
      <c r="C76" s="18"/>
      <c r="D76" s="249" t="s">
        <v>19</v>
      </c>
      <c r="E76" s="250"/>
      <c r="F76" s="250"/>
      <c r="G76" s="250"/>
      <c r="H76" s="251" t="s">
        <v>20</v>
      </c>
      <c r="I76" s="251" t="s">
        <v>21</v>
      </c>
      <c r="J76" s="251" t="s">
        <v>22</v>
      </c>
      <c r="K76" s="17"/>
    </row>
    <row r="77" spans="2:11" ht="15.75" thickBot="1">
      <c r="B77" s="18"/>
      <c r="C77" s="18"/>
      <c r="D77" s="253" t="s">
        <v>17</v>
      </c>
      <c r="E77" s="254"/>
      <c r="F77" s="253" t="s">
        <v>18</v>
      </c>
      <c r="G77" s="254"/>
      <c r="H77" s="252"/>
      <c r="I77" s="252"/>
      <c r="J77" s="252"/>
      <c r="K77" s="17"/>
    </row>
    <row r="78" spans="2:11" ht="15">
      <c r="B78" s="266" t="s">
        <v>71</v>
      </c>
      <c r="C78" s="264" t="s">
        <v>58</v>
      </c>
      <c r="D78" s="20"/>
      <c r="E78" s="21"/>
      <c r="F78" s="22"/>
      <c r="G78" s="23"/>
      <c r="H78" s="24"/>
      <c r="I78" s="49">
        <v>0</v>
      </c>
      <c r="J78" s="50">
        <f>+H78*I78</f>
        <v>0</v>
      </c>
      <c r="K78" s="17"/>
    </row>
    <row r="79" spans="2:11" ht="15.75" thickBot="1">
      <c r="B79" s="267"/>
      <c r="C79" s="265"/>
      <c r="D79" s="25"/>
      <c r="E79" s="26"/>
      <c r="F79" s="27"/>
      <c r="G79" s="28"/>
      <c r="H79" s="29"/>
      <c r="I79" s="51">
        <v>0</v>
      </c>
      <c r="J79" s="52">
        <f>+H79*I79</f>
        <v>0</v>
      </c>
      <c r="K79" s="17"/>
    </row>
    <row r="80" spans="2:11" ht="7.5" customHeight="1" thickBot="1">
      <c r="B80" s="30"/>
      <c r="C80" s="30"/>
      <c r="D80" s="31"/>
      <c r="E80" s="31"/>
      <c r="F80" s="31"/>
      <c r="G80" s="31"/>
      <c r="H80" s="32"/>
      <c r="I80" s="53"/>
      <c r="J80" s="53"/>
      <c r="K80" s="17"/>
    </row>
    <row r="81" spans="2:11" ht="15">
      <c r="B81" s="266" t="s">
        <v>12</v>
      </c>
      <c r="C81" s="264" t="s">
        <v>58</v>
      </c>
      <c r="D81" s="34"/>
      <c r="E81" s="35"/>
      <c r="F81" s="36"/>
      <c r="G81" s="37"/>
      <c r="H81" s="38"/>
      <c r="I81" s="49">
        <v>0</v>
      </c>
      <c r="J81" s="50">
        <f>+H81*I81</f>
        <v>0</v>
      </c>
      <c r="K81" s="17"/>
    </row>
    <row r="82" spans="2:11" ht="15.75" thickBot="1">
      <c r="B82" s="267"/>
      <c r="C82" s="265"/>
      <c r="D82" s="25"/>
      <c r="E82" s="26"/>
      <c r="F82" s="27"/>
      <c r="G82" s="28"/>
      <c r="H82" s="29"/>
      <c r="I82" s="51">
        <v>0</v>
      </c>
      <c r="J82" s="52">
        <f>+H82*I82</f>
        <v>0</v>
      </c>
      <c r="K82" s="17"/>
    </row>
    <row r="83" spans="2:11" ht="7.5" customHeight="1" thickBot="1">
      <c r="B83" s="30"/>
      <c r="C83" s="30"/>
      <c r="D83" s="31"/>
      <c r="E83" s="31"/>
      <c r="F83" s="31"/>
      <c r="G83" s="31"/>
      <c r="H83" s="32"/>
      <c r="I83" s="53"/>
      <c r="J83" s="53"/>
      <c r="K83" s="17"/>
    </row>
    <row r="84" spans="2:11" ht="15">
      <c r="B84" s="268" t="s">
        <v>13</v>
      </c>
      <c r="C84" s="230" t="s">
        <v>58</v>
      </c>
      <c r="D84" s="34"/>
      <c r="E84" s="35"/>
      <c r="F84" s="36"/>
      <c r="G84" s="37"/>
      <c r="H84" s="38"/>
      <c r="I84" s="75">
        <v>0</v>
      </c>
      <c r="J84" s="50">
        <f>+H84*I84</f>
        <v>0</v>
      </c>
      <c r="K84" s="17"/>
    </row>
    <row r="85" spans="2:11" ht="15.75" thickBot="1">
      <c r="B85" s="269"/>
      <c r="C85" s="202"/>
      <c r="D85" s="25"/>
      <c r="E85" s="26"/>
      <c r="F85" s="27"/>
      <c r="G85" s="28"/>
      <c r="H85" s="29"/>
      <c r="I85" s="76">
        <v>0</v>
      </c>
      <c r="J85" s="52">
        <f>+I85*H85</f>
        <v>0</v>
      </c>
      <c r="K85" s="17"/>
    </row>
    <row r="86" spans="2:11" ht="15">
      <c r="B86" s="269"/>
      <c r="C86" s="230" t="s">
        <v>60</v>
      </c>
      <c r="D86" s="73"/>
      <c r="E86" s="74"/>
      <c r="F86" s="101"/>
      <c r="G86" s="102"/>
      <c r="H86" s="105"/>
      <c r="I86" s="108">
        <v>0</v>
      </c>
      <c r="J86" s="109">
        <f>+I86*H86</f>
        <v>0</v>
      </c>
      <c r="K86" s="17"/>
    </row>
    <row r="87" spans="2:11" ht="15.75" thickBot="1">
      <c r="B87" s="270"/>
      <c r="C87" s="202"/>
      <c r="D87" s="25"/>
      <c r="E87" s="26"/>
      <c r="F87" s="27"/>
      <c r="G87" s="28"/>
      <c r="H87" s="29"/>
      <c r="I87" s="76">
        <v>0</v>
      </c>
      <c r="J87" s="52">
        <f>+H87*I87</f>
        <v>0</v>
      </c>
      <c r="K87" s="17"/>
    </row>
    <row r="88" spans="2:11" ht="7.5" customHeight="1" thickBot="1">
      <c r="B88" s="30"/>
      <c r="C88" s="30"/>
      <c r="D88" s="31"/>
      <c r="E88" s="31"/>
      <c r="F88" s="31"/>
      <c r="G88" s="31"/>
      <c r="H88" s="32"/>
      <c r="I88" s="53"/>
      <c r="J88" s="53"/>
      <c r="K88" s="17"/>
    </row>
    <row r="89" spans="2:11" ht="15.75" thickBot="1">
      <c r="B89" s="94" t="s">
        <v>14</v>
      </c>
      <c r="C89" s="113" t="s">
        <v>58</v>
      </c>
      <c r="D89" s="218"/>
      <c r="E89" s="219"/>
      <c r="F89" s="219"/>
      <c r="G89" s="219"/>
      <c r="H89" s="110"/>
      <c r="I89" s="111">
        <v>0</v>
      </c>
      <c r="J89" s="112">
        <f>+H89*I89</f>
        <v>0</v>
      </c>
      <c r="K89" s="17"/>
    </row>
    <row r="90" spans="2:11" ht="7.5" customHeight="1" thickBot="1">
      <c r="B90" s="30"/>
      <c r="C90" s="30"/>
      <c r="D90" s="31"/>
      <c r="E90" s="31"/>
      <c r="F90" s="31"/>
      <c r="G90" s="31"/>
      <c r="H90" s="32"/>
      <c r="I90" s="53"/>
      <c r="J90" s="53"/>
      <c r="K90" s="17"/>
    </row>
    <row r="91" spans="2:11" ht="24.75" thickBot="1">
      <c r="B91" s="61" t="s">
        <v>72</v>
      </c>
      <c r="C91" s="58" t="s">
        <v>58</v>
      </c>
      <c r="D91" s="218"/>
      <c r="E91" s="219"/>
      <c r="F91" s="219"/>
      <c r="G91" s="219"/>
      <c r="H91" s="220"/>
      <c r="I91" s="59">
        <v>0</v>
      </c>
      <c r="J91" s="60">
        <f>+D91*I91</f>
        <v>0</v>
      </c>
      <c r="K91" s="17"/>
    </row>
    <row r="92" spans="2:11" ht="7.5" customHeight="1" thickBot="1">
      <c r="B92" s="30"/>
      <c r="C92" s="30"/>
      <c r="D92" s="31"/>
      <c r="E92" s="31"/>
      <c r="F92" s="31"/>
      <c r="G92" s="31"/>
      <c r="H92" s="32"/>
      <c r="I92" s="53"/>
      <c r="J92" s="53"/>
      <c r="K92" s="17"/>
    </row>
    <row r="93" spans="2:11" ht="23.25" customHeight="1">
      <c r="B93" s="268" t="s">
        <v>64</v>
      </c>
      <c r="C93" s="264" t="s">
        <v>58</v>
      </c>
      <c r="D93" s="34"/>
      <c r="E93" s="35"/>
      <c r="F93" s="36"/>
      <c r="G93" s="37"/>
      <c r="H93" s="38"/>
      <c r="I93" s="49">
        <v>0</v>
      </c>
      <c r="J93" s="50">
        <f>+H93*I93</f>
        <v>0</v>
      </c>
      <c r="K93" s="17"/>
    </row>
    <row r="94" spans="2:11" ht="22.5" customHeight="1" thickBot="1">
      <c r="B94" s="270"/>
      <c r="C94" s="265"/>
      <c r="D94" s="25"/>
      <c r="E94" s="26"/>
      <c r="F94" s="27"/>
      <c r="G94" s="28"/>
      <c r="H94" s="29"/>
      <c r="I94" s="51">
        <v>0</v>
      </c>
      <c r="J94" s="52">
        <f>+H94*I94</f>
        <v>0</v>
      </c>
      <c r="K94" s="17"/>
    </row>
    <row r="95" spans="2:11" ht="15">
      <c r="B95" s="41"/>
      <c r="C95" s="41"/>
      <c r="D95" s="31"/>
      <c r="E95" s="31"/>
      <c r="F95" s="31"/>
      <c r="G95" s="31"/>
      <c r="H95" s="31"/>
      <c r="I95" s="31"/>
      <c r="J95" s="31"/>
      <c r="K95" s="17"/>
    </row>
    <row r="96" spans="2:11" ht="15">
      <c r="B96" s="41"/>
      <c r="C96" s="41"/>
      <c r="D96" s="31"/>
      <c r="E96" s="31"/>
      <c r="F96" s="31"/>
      <c r="G96" s="31"/>
      <c r="H96" s="31"/>
      <c r="I96" s="31"/>
      <c r="J96" s="31"/>
      <c r="K96" s="17"/>
    </row>
    <row r="97" spans="2:11" ht="15">
      <c r="B97" s="41"/>
      <c r="C97" s="41"/>
      <c r="D97" s="31"/>
      <c r="E97" s="31"/>
      <c r="F97" s="31"/>
      <c r="G97" s="31"/>
      <c r="H97" s="31"/>
      <c r="I97" s="31"/>
      <c r="J97" s="31"/>
      <c r="K97" s="17"/>
    </row>
    <row r="98" spans="2:11" ht="15">
      <c r="B98" s="215" t="s">
        <v>67</v>
      </c>
      <c r="C98" s="215"/>
      <c r="D98" s="215"/>
      <c r="E98" s="215"/>
      <c r="F98" s="215"/>
      <c r="G98" s="215"/>
      <c r="H98" s="215"/>
      <c r="I98" s="232">
        <v>0</v>
      </c>
      <c r="J98" s="232"/>
      <c r="K98" s="17"/>
    </row>
    <row r="99" spans="2:11" ht="15">
      <c r="B99" s="221"/>
      <c r="C99" s="221"/>
      <c r="D99" s="221"/>
      <c r="E99" s="221"/>
      <c r="F99" s="221"/>
      <c r="G99" s="221"/>
      <c r="H99" s="221"/>
      <c r="I99" s="221"/>
      <c r="J99" s="221"/>
      <c r="K99" s="17"/>
    </row>
    <row r="100" spans="2:11" ht="15">
      <c r="B100" s="44"/>
      <c r="C100" s="44"/>
      <c r="D100" s="44"/>
      <c r="E100" s="44"/>
      <c r="F100" s="44"/>
      <c r="G100" s="44"/>
      <c r="H100" s="44"/>
      <c r="I100" s="31"/>
      <c r="J100" s="31"/>
      <c r="K100" s="17"/>
    </row>
    <row r="101" spans="2:11" ht="15">
      <c r="B101" s="31"/>
      <c r="C101" s="31"/>
      <c r="D101" s="31"/>
      <c r="E101" s="31"/>
      <c r="F101" s="31"/>
      <c r="G101" s="31"/>
      <c r="H101" s="31"/>
      <c r="I101" s="31"/>
      <c r="J101" s="31"/>
      <c r="K101" s="17"/>
    </row>
    <row r="102" spans="2:11" ht="15">
      <c r="B102" s="31"/>
      <c r="C102" s="31"/>
      <c r="D102" s="31"/>
      <c r="E102" s="31"/>
      <c r="F102" s="31"/>
      <c r="G102" s="31"/>
      <c r="H102" s="31"/>
      <c r="I102" s="31"/>
      <c r="J102" s="31"/>
      <c r="K102" s="17"/>
    </row>
    <row r="103" spans="2:11" ht="15">
      <c r="B103" s="31"/>
      <c r="C103" s="31"/>
      <c r="D103" s="31"/>
      <c r="E103" s="31"/>
      <c r="F103" s="31"/>
      <c r="G103" s="31"/>
      <c r="H103" s="31"/>
      <c r="I103" s="31"/>
      <c r="J103" s="31"/>
      <c r="K103" s="17"/>
    </row>
    <row r="104" spans="2:11" ht="15">
      <c r="B104" s="47"/>
      <c r="C104" s="47"/>
      <c r="D104" s="54"/>
      <c r="E104" s="54"/>
      <c r="F104" s="54"/>
      <c r="G104" s="54"/>
      <c r="H104" s="54"/>
      <c r="I104" s="47"/>
      <c r="J104" s="47"/>
      <c r="K104" s="17"/>
    </row>
    <row r="105" spans="2:11" ht="30.75" customHeight="1">
      <c r="B105" s="47"/>
      <c r="C105" s="47"/>
      <c r="D105" s="221" t="s">
        <v>54</v>
      </c>
      <c r="E105" s="221"/>
      <c r="F105" s="221"/>
      <c r="G105" s="221"/>
      <c r="H105" s="221"/>
      <c r="I105" s="47"/>
      <c r="J105" s="47"/>
      <c r="K105" s="17"/>
    </row>
    <row r="106" spans="2:11" ht="15"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2:11" ht="15"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2:11" ht="15"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2:11" ht="15"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2:11" ht="15"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2:11" ht="15"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2:11" ht="15"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2:11" ht="15"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2:11" ht="15"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2:11" ht="15"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2:11" ht="15"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2:11" ht="15"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2:11" ht="15"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2:11" ht="15"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2:11" ht="15"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2:11" ht="15"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2:11" ht="15"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2:11" ht="15"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2:11" ht="15"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2:11" ht="15"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2:11" ht="15"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2:11" ht="15"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2:11" ht="15"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2:11" ht="15"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2:11" ht="15"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2:11" ht="15"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2:11" ht="15"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2:11" ht="15"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2:11" ht="15"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2:11" ht="15"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2:11" ht="15"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2:11" ht="15"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2:11" ht="15"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2:11" ht="15"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2:11" ht="15"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</sheetData>
  <sheetProtection/>
  <mergeCells count="76">
    <mergeCell ref="C28:C29"/>
    <mergeCell ref="C30:C31"/>
    <mergeCell ref="D91:H91"/>
    <mergeCell ref="B93:B94"/>
    <mergeCell ref="C93:C94"/>
    <mergeCell ref="D37:H37"/>
    <mergeCell ref="D34:G34"/>
    <mergeCell ref="D35:G35"/>
    <mergeCell ref="B78:B79"/>
    <mergeCell ref="B26:B32"/>
    <mergeCell ref="C26:C27"/>
    <mergeCell ref="C78:C79"/>
    <mergeCell ref="B81:B82"/>
    <mergeCell ref="C81:C82"/>
    <mergeCell ref="B84:B87"/>
    <mergeCell ref="B39:B41"/>
    <mergeCell ref="B45:B48"/>
    <mergeCell ref="C45:C46"/>
    <mergeCell ref="B34:B35"/>
    <mergeCell ref="C86:C87"/>
    <mergeCell ref="C18:C19"/>
    <mergeCell ref="B16:B19"/>
    <mergeCell ref="B21:B24"/>
    <mergeCell ref="C21:C22"/>
    <mergeCell ref="C23:C24"/>
    <mergeCell ref="C16:C17"/>
    <mergeCell ref="D105:H105"/>
    <mergeCell ref="B99:J99"/>
    <mergeCell ref="D89:G89"/>
    <mergeCell ref="B98:H98"/>
    <mergeCell ref="I98:J98"/>
    <mergeCell ref="B51:H51"/>
    <mergeCell ref="I51:J51"/>
    <mergeCell ref="D57:H57"/>
    <mergeCell ref="C84:C85"/>
    <mergeCell ref="B69:C69"/>
    <mergeCell ref="B74:J74"/>
    <mergeCell ref="D76:G76"/>
    <mergeCell ref="H76:H77"/>
    <mergeCell ref="I76:I77"/>
    <mergeCell ref="J76:J77"/>
    <mergeCell ref="D77:E77"/>
    <mergeCell ref="F77:G77"/>
    <mergeCell ref="B63:B67"/>
    <mergeCell ref="I64:J64"/>
    <mergeCell ref="I65:J65"/>
    <mergeCell ref="B68:C68"/>
    <mergeCell ref="D68:I68"/>
    <mergeCell ref="B73:J73"/>
    <mergeCell ref="D69:I69"/>
    <mergeCell ref="B70:C70"/>
    <mergeCell ref="D70:I70"/>
    <mergeCell ref="B72:J72"/>
    <mergeCell ref="D39:G39"/>
    <mergeCell ref="D40:G40"/>
    <mergeCell ref="D41:G41"/>
    <mergeCell ref="C47:C48"/>
    <mergeCell ref="B43:I43"/>
    <mergeCell ref="B10:J10"/>
    <mergeCell ref="B11:J11"/>
    <mergeCell ref="B12:J12"/>
    <mergeCell ref="D14:G14"/>
    <mergeCell ref="H14:H15"/>
    <mergeCell ref="I14:I15"/>
    <mergeCell ref="J14:J15"/>
    <mergeCell ref="D15:E15"/>
    <mergeCell ref="F15:G15"/>
    <mergeCell ref="B9:C9"/>
    <mergeCell ref="D9:I9"/>
    <mergeCell ref="B2:B6"/>
    <mergeCell ref="I3:J3"/>
    <mergeCell ref="I4:J4"/>
    <mergeCell ref="B7:C7"/>
    <mergeCell ref="D7:I7"/>
    <mergeCell ref="B8:C8"/>
    <mergeCell ref="D8:I8"/>
  </mergeCells>
  <printOptions/>
  <pageMargins left="0.7" right="0.7" top="0.75" bottom="0.75" header="0.3" footer="0.3"/>
  <pageSetup horizontalDpi="600" verticalDpi="600" orientation="portrait" paperSize="9" scale="61" r:id="rId2"/>
  <rowBreaks count="1" manualBreakCount="1">
    <brk id="61" min="1" max="9" man="1"/>
  </rowBreaks>
  <colBreaks count="1" manualBreakCount="1">
    <brk id="10" max="65535" man="1"/>
  </colBreaks>
  <ignoredErrors>
    <ignoredError sqref="J4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N8" sqref="N8"/>
    </sheetView>
  </sheetViews>
  <sheetFormatPr defaultColWidth="11.421875" defaultRowHeight="15"/>
  <cols>
    <col min="1" max="16384" width="11.421875" style="128" customWidth="1"/>
  </cols>
  <sheetData>
    <row r="1" spans="1:9" ht="15" customHeight="1">
      <c r="A1" s="284"/>
      <c r="B1" s="284"/>
      <c r="C1" s="284"/>
      <c r="D1" s="284"/>
      <c r="E1" s="284"/>
      <c r="F1" s="284"/>
      <c r="G1" s="286" t="s">
        <v>93</v>
      </c>
      <c r="H1" s="286"/>
      <c r="I1" s="286"/>
    </row>
    <row r="2" spans="1:9" ht="16.5">
      <c r="A2" s="284"/>
      <c r="B2" s="284"/>
      <c r="C2" s="284"/>
      <c r="D2" s="284"/>
      <c r="E2" s="284"/>
      <c r="F2" s="284"/>
      <c r="G2" s="286"/>
      <c r="H2" s="286"/>
      <c r="I2" s="286"/>
    </row>
    <row r="3" spans="1:9" ht="16.5">
      <c r="A3" s="284"/>
      <c r="B3" s="284"/>
      <c r="C3" s="284"/>
      <c r="D3" s="284"/>
      <c r="E3" s="284"/>
      <c r="F3" s="284"/>
      <c r="G3" s="286"/>
      <c r="H3" s="286"/>
      <c r="I3" s="286"/>
    </row>
    <row r="4" spans="1:9" ht="16.5">
      <c r="A4" s="284"/>
      <c r="B4" s="284"/>
      <c r="C4" s="284"/>
      <c r="D4" s="284"/>
      <c r="E4" s="284"/>
      <c r="F4" s="284"/>
      <c r="G4" s="286"/>
      <c r="H4" s="286"/>
      <c r="I4" s="286"/>
    </row>
    <row r="5" spans="1:9" ht="16.5">
      <c r="A5" s="284"/>
      <c r="B5" s="284"/>
      <c r="C5" s="284"/>
      <c r="D5" s="284"/>
      <c r="E5" s="284"/>
      <c r="F5" s="284"/>
      <c r="G5" s="286"/>
      <c r="H5" s="286"/>
      <c r="I5" s="286"/>
    </row>
    <row r="6" spans="1:9" ht="16.5">
      <c r="A6" s="285"/>
      <c r="B6" s="285"/>
      <c r="C6" s="285"/>
      <c r="D6" s="285"/>
      <c r="E6" s="285"/>
      <c r="F6" s="285"/>
      <c r="G6" s="287"/>
      <c r="H6" s="287"/>
      <c r="I6" s="287"/>
    </row>
    <row r="7" spans="1:9" ht="15" customHeight="1">
      <c r="A7" s="276" t="s">
        <v>2</v>
      </c>
      <c r="B7" s="277"/>
      <c r="C7" s="278" t="s">
        <v>3</v>
      </c>
      <c r="D7" s="279"/>
      <c r="E7" s="279"/>
      <c r="F7" s="279"/>
      <c r="G7" s="280"/>
      <c r="H7" s="288" t="s">
        <v>85</v>
      </c>
      <c r="I7" s="289"/>
    </row>
    <row r="8" spans="1:9" ht="30" customHeight="1">
      <c r="A8" s="276" t="s">
        <v>4</v>
      </c>
      <c r="B8" s="277"/>
      <c r="C8" s="278" t="s">
        <v>90</v>
      </c>
      <c r="D8" s="279"/>
      <c r="E8" s="279"/>
      <c r="F8" s="279"/>
      <c r="G8" s="280"/>
      <c r="H8" s="276" t="s">
        <v>103</v>
      </c>
      <c r="I8" s="277"/>
    </row>
    <row r="9" spans="1:9" ht="28.5" customHeight="1">
      <c r="A9" s="276" t="s">
        <v>5</v>
      </c>
      <c r="B9" s="277"/>
      <c r="C9" s="278" t="s">
        <v>79</v>
      </c>
      <c r="D9" s="279"/>
      <c r="E9" s="279"/>
      <c r="F9" s="279"/>
      <c r="G9" s="280"/>
      <c r="H9" s="276" t="s">
        <v>94</v>
      </c>
      <c r="I9" s="277"/>
    </row>
    <row r="10" spans="1:9" ht="16.5">
      <c r="A10" s="114"/>
      <c r="B10" s="115"/>
      <c r="C10" s="115"/>
      <c r="D10" s="115"/>
      <c r="E10" s="115"/>
      <c r="F10" s="115"/>
      <c r="G10" s="115"/>
      <c r="H10" s="115"/>
      <c r="I10" s="115"/>
    </row>
    <row r="11" spans="1:9" ht="16.5">
      <c r="A11" s="114"/>
      <c r="B11" s="281" t="s">
        <v>97</v>
      </c>
      <c r="C11" s="281"/>
      <c r="D11" s="281"/>
      <c r="E11" s="281"/>
      <c r="F11" s="281"/>
      <c r="G11" s="281"/>
      <c r="H11" s="281"/>
      <c r="I11" s="115"/>
    </row>
    <row r="12" spans="1:9" ht="16.5">
      <c r="A12" s="114"/>
      <c r="B12" s="138" t="s">
        <v>91</v>
      </c>
      <c r="C12" s="282" t="s">
        <v>92</v>
      </c>
      <c r="D12" s="282"/>
      <c r="E12" s="282"/>
      <c r="F12" s="282"/>
      <c r="G12" s="282"/>
      <c r="H12" s="282"/>
      <c r="I12" s="115"/>
    </row>
    <row r="13" spans="1:9" ht="37.5" customHeight="1">
      <c r="A13" s="114"/>
      <c r="B13" s="138">
        <v>3</v>
      </c>
      <c r="C13" s="283" t="s">
        <v>96</v>
      </c>
      <c r="D13" s="283"/>
      <c r="E13" s="283"/>
      <c r="F13" s="283"/>
      <c r="G13" s="283"/>
      <c r="H13" s="283"/>
      <c r="I13" s="115"/>
    </row>
    <row r="14" spans="1:9" ht="75.75" customHeight="1">
      <c r="A14" s="114"/>
      <c r="B14" s="138">
        <v>4</v>
      </c>
      <c r="C14" s="283" t="s">
        <v>1081</v>
      </c>
      <c r="D14" s="283"/>
      <c r="E14" s="283"/>
      <c r="F14" s="283"/>
      <c r="G14" s="283"/>
      <c r="H14" s="283"/>
      <c r="I14" s="115"/>
    </row>
    <row r="15" spans="1:9" ht="16.5">
      <c r="A15" s="114"/>
      <c r="B15" s="125"/>
      <c r="C15" s="126"/>
      <c r="D15" s="126"/>
      <c r="E15" s="126"/>
      <c r="F15" s="126"/>
      <c r="G15" s="126"/>
      <c r="H15" s="126"/>
      <c r="I15" s="115"/>
    </row>
    <row r="16" spans="1:9" ht="16.5">
      <c r="A16" s="114"/>
      <c r="B16" s="125"/>
      <c r="C16" s="126"/>
      <c r="D16" s="126"/>
      <c r="E16" s="126"/>
      <c r="F16" s="126"/>
      <c r="G16" s="126"/>
      <c r="H16" s="126"/>
      <c r="I16" s="115"/>
    </row>
    <row r="17" spans="1:9" ht="16.5">
      <c r="A17" s="114"/>
      <c r="B17" s="125"/>
      <c r="C17" s="126"/>
      <c r="D17" s="126"/>
      <c r="E17" s="126"/>
      <c r="F17" s="126"/>
      <c r="G17" s="126"/>
      <c r="H17" s="126"/>
      <c r="I17" s="115"/>
    </row>
    <row r="18" spans="1:9" ht="16.5">
      <c r="A18" s="114"/>
      <c r="B18" s="127"/>
      <c r="C18" s="129"/>
      <c r="D18" s="115"/>
      <c r="E18" s="115"/>
      <c r="F18" s="115"/>
      <c r="G18" s="115"/>
      <c r="H18" s="115"/>
      <c r="I18" s="115"/>
    </row>
    <row r="19" spans="1:9" ht="16.5">
      <c r="A19" s="121" t="s">
        <v>75</v>
      </c>
      <c r="B19" s="273" t="s">
        <v>115</v>
      </c>
      <c r="C19" s="274"/>
      <c r="D19" s="275"/>
      <c r="E19" s="115"/>
      <c r="F19" s="115"/>
      <c r="G19" s="115"/>
      <c r="H19" s="271" t="s">
        <v>114</v>
      </c>
      <c r="I19" s="271"/>
    </row>
    <row r="20" spans="1:9" ht="17.25" thickBot="1">
      <c r="A20" s="122"/>
      <c r="B20" s="122"/>
      <c r="C20" s="122"/>
      <c r="D20" s="123"/>
      <c r="E20" s="130"/>
      <c r="F20" s="124"/>
      <c r="G20" s="124"/>
      <c r="H20" s="124"/>
      <c r="I20" s="124"/>
    </row>
    <row r="21" spans="1:9" ht="17.25" thickTop="1">
      <c r="A21" s="272" t="s">
        <v>76</v>
      </c>
      <c r="B21" s="272"/>
      <c r="C21" s="272"/>
      <c r="D21" s="272"/>
      <c r="E21" s="272"/>
      <c r="F21" s="272"/>
      <c r="G21" s="272"/>
      <c r="H21" s="272"/>
      <c r="I21" s="272"/>
    </row>
  </sheetData>
  <sheetProtection/>
  <mergeCells count="18">
    <mergeCell ref="A1:F6"/>
    <mergeCell ref="G1:I6"/>
    <mergeCell ref="A7:B7"/>
    <mergeCell ref="C7:G7"/>
    <mergeCell ref="H7:I7"/>
    <mergeCell ref="A8:B8"/>
    <mergeCell ref="C8:G8"/>
    <mergeCell ref="H8:I8"/>
    <mergeCell ref="H19:I19"/>
    <mergeCell ref="A21:I21"/>
    <mergeCell ref="B19:D19"/>
    <mergeCell ref="A9:B9"/>
    <mergeCell ref="C9:G9"/>
    <mergeCell ref="H9:I9"/>
    <mergeCell ref="B11:H11"/>
    <mergeCell ref="C12:H12"/>
    <mergeCell ref="C13:H13"/>
    <mergeCell ref="C14:H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40"/>
  <sheetViews>
    <sheetView showGridLines="0" tabSelected="1" zoomScale="70" zoomScaleNormal="70" zoomScaleSheetLayoutView="100" workbookViewId="0" topLeftCell="A1">
      <pane ySplit="10" topLeftCell="A11" activePane="bottomLeft" state="frozen"/>
      <selection pane="topLeft" activeCell="A10" sqref="A10"/>
      <selection pane="bottomLeft" activeCell="B11" sqref="B11:B735"/>
    </sheetView>
  </sheetViews>
  <sheetFormatPr defaultColWidth="11.421875" defaultRowHeight="15"/>
  <cols>
    <col min="1" max="1" width="1.421875" style="141" customWidth="1"/>
    <col min="2" max="2" width="14.8515625" style="141" customWidth="1"/>
    <col min="3" max="3" width="12.140625" style="148" customWidth="1"/>
    <col min="4" max="4" width="25.7109375" style="141" customWidth="1"/>
    <col min="5" max="5" width="17.421875" style="141" customWidth="1"/>
    <col min="6" max="6" width="25.7109375" style="141" customWidth="1"/>
    <col min="7" max="7" width="18.28125" style="141" customWidth="1"/>
    <col min="8" max="8" width="25.7109375" style="141" customWidth="1"/>
    <col min="9" max="9" width="18.421875" style="141" customWidth="1"/>
    <col min="10" max="10" width="25.7109375" style="141" customWidth="1"/>
    <col min="11" max="11" width="14.28125" style="141" customWidth="1"/>
    <col min="12" max="12" width="37.00390625" style="141" customWidth="1"/>
    <col min="13" max="13" width="13.57421875" style="141" customWidth="1"/>
    <col min="14" max="14" width="38.7109375" style="141" customWidth="1"/>
    <col min="15" max="16384" width="11.421875" style="141" customWidth="1"/>
  </cols>
  <sheetData>
    <row r="1" spans="2:14" ht="12.75">
      <c r="B1" s="30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2:14" s="143" customFormat="1" ht="12.75">
      <c r="B2" s="300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302"/>
      <c r="N2" s="302"/>
    </row>
    <row r="3" spans="2:14" s="143" customFormat="1" ht="12.75">
      <c r="B3" s="300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303"/>
      <c r="N3" s="303"/>
    </row>
    <row r="4" spans="2:14" s="143" customFormat="1" ht="12.75">
      <c r="B4" s="30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2:14" s="143" customFormat="1" ht="21.75" customHeight="1">
      <c r="B5" s="301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4"/>
      <c r="N5" s="144"/>
    </row>
    <row r="6" spans="2:14" s="143" customFormat="1" ht="12.75">
      <c r="B6" s="296" t="s">
        <v>2</v>
      </c>
      <c r="C6" s="296"/>
      <c r="D6" s="294" t="s">
        <v>3</v>
      </c>
      <c r="E6" s="294"/>
      <c r="F6" s="294"/>
      <c r="G6" s="294"/>
      <c r="H6" s="294"/>
      <c r="I6" s="294"/>
      <c r="J6" s="294"/>
      <c r="K6" s="294"/>
      <c r="L6" s="294"/>
      <c r="M6" s="298" t="s">
        <v>85</v>
      </c>
      <c r="N6" s="299"/>
    </row>
    <row r="7" spans="2:14" s="143" customFormat="1" ht="12.75">
      <c r="B7" s="296" t="s">
        <v>4</v>
      </c>
      <c r="C7" s="296"/>
      <c r="D7" s="294" t="s">
        <v>90</v>
      </c>
      <c r="E7" s="294"/>
      <c r="F7" s="294"/>
      <c r="G7" s="294"/>
      <c r="H7" s="294"/>
      <c r="I7" s="294"/>
      <c r="J7" s="294"/>
      <c r="K7" s="294"/>
      <c r="L7" s="294"/>
      <c r="M7" s="298" t="s">
        <v>103</v>
      </c>
      <c r="N7" s="299"/>
    </row>
    <row r="8" spans="2:14" s="143" customFormat="1" ht="12.75">
      <c r="B8" s="296" t="s">
        <v>5</v>
      </c>
      <c r="C8" s="296"/>
      <c r="D8" s="294" t="s">
        <v>79</v>
      </c>
      <c r="E8" s="294"/>
      <c r="F8" s="294"/>
      <c r="G8" s="294"/>
      <c r="H8" s="294"/>
      <c r="I8" s="294"/>
      <c r="J8" s="294"/>
      <c r="K8" s="294"/>
      <c r="L8" s="294"/>
      <c r="M8" s="298" t="s">
        <v>74</v>
      </c>
      <c r="N8" s="299"/>
    </row>
    <row r="9" spans="2:14" s="143" customFormat="1" ht="12.75"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</row>
    <row r="10" spans="2:14" s="147" customFormat="1" ht="41.25" customHeight="1">
      <c r="B10" s="145" t="s">
        <v>77</v>
      </c>
      <c r="C10" s="146" t="s">
        <v>78</v>
      </c>
      <c r="D10" s="146" t="s">
        <v>80</v>
      </c>
      <c r="E10" s="146" t="s">
        <v>81</v>
      </c>
      <c r="F10" s="146" t="s">
        <v>82</v>
      </c>
      <c r="G10" s="146" t="s">
        <v>83</v>
      </c>
      <c r="H10" s="146" t="s">
        <v>84</v>
      </c>
      <c r="I10" s="146" t="s">
        <v>101</v>
      </c>
      <c r="J10" s="146" t="s">
        <v>102</v>
      </c>
      <c r="K10" s="146" t="s">
        <v>86</v>
      </c>
      <c r="L10" s="146" t="s">
        <v>87</v>
      </c>
      <c r="M10" s="146" t="s">
        <v>88</v>
      </c>
      <c r="N10" s="146" t="s">
        <v>89</v>
      </c>
    </row>
    <row r="11" spans="2:14" ht="58.5" customHeight="1">
      <c r="B11" s="290" t="s">
        <v>117</v>
      </c>
      <c r="C11" s="151" t="s">
        <v>1011</v>
      </c>
      <c r="D11" s="151" t="s">
        <v>922</v>
      </c>
      <c r="E11" s="151" t="s">
        <v>1011</v>
      </c>
      <c r="F11" s="151" t="s">
        <v>922</v>
      </c>
      <c r="G11" s="151"/>
      <c r="H11" s="151"/>
      <c r="I11" s="151"/>
      <c r="J11" s="151"/>
      <c r="K11" s="152">
        <v>2</v>
      </c>
      <c r="L11" s="153" t="s">
        <v>118</v>
      </c>
      <c r="M11" s="154" t="s">
        <v>119</v>
      </c>
      <c r="N11" s="155" t="s">
        <v>120</v>
      </c>
    </row>
    <row r="12" spans="2:14" ht="58.5" customHeight="1">
      <c r="B12" s="291"/>
      <c r="C12" s="156" t="s">
        <v>1011</v>
      </c>
      <c r="D12" s="156" t="s">
        <v>922</v>
      </c>
      <c r="E12" s="156" t="s">
        <v>1011</v>
      </c>
      <c r="F12" s="156" t="s">
        <v>922</v>
      </c>
      <c r="G12" s="156"/>
      <c r="H12" s="156"/>
      <c r="I12" s="156"/>
      <c r="J12" s="156"/>
      <c r="K12" s="157">
        <v>57</v>
      </c>
      <c r="L12" s="150" t="s">
        <v>121</v>
      </c>
      <c r="M12" s="158" t="s">
        <v>122</v>
      </c>
      <c r="N12" s="159" t="s">
        <v>123</v>
      </c>
    </row>
    <row r="13" spans="2:14" ht="58.5" customHeight="1">
      <c r="B13" s="291"/>
      <c r="C13" s="156" t="s">
        <v>1011</v>
      </c>
      <c r="D13" s="156" t="s">
        <v>922</v>
      </c>
      <c r="E13" s="156" t="s">
        <v>1011</v>
      </c>
      <c r="F13" s="156" t="s">
        <v>922</v>
      </c>
      <c r="G13" s="156"/>
      <c r="H13" s="156"/>
      <c r="I13" s="156"/>
      <c r="J13" s="156"/>
      <c r="K13" s="157">
        <v>57</v>
      </c>
      <c r="L13" s="150" t="s">
        <v>121</v>
      </c>
      <c r="M13" s="158" t="s">
        <v>124</v>
      </c>
      <c r="N13" s="159" t="s">
        <v>125</v>
      </c>
    </row>
    <row r="14" spans="2:14" ht="58.5" customHeight="1">
      <c r="B14" s="291"/>
      <c r="C14" s="156" t="s">
        <v>1011</v>
      </c>
      <c r="D14" s="156" t="s">
        <v>922</v>
      </c>
      <c r="E14" s="156" t="s">
        <v>1011</v>
      </c>
      <c r="F14" s="156" t="s">
        <v>922</v>
      </c>
      <c r="G14" s="156"/>
      <c r="H14" s="156"/>
      <c r="I14" s="160" t="s">
        <v>1042</v>
      </c>
      <c r="J14" s="156" t="s">
        <v>923</v>
      </c>
      <c r="K14" s="157">
        <v>21</v>
      </c>
      <c r="L14" s="150" t="s">
        <v>126</v>
      </c>
      <c r="M14" s="158" t="s">
        <v>127</v>
      </c>
      <c r="N14" s="159" t="s">
        <v>128</v>
      </c>
    </row>
    <row r="15" spans="2:14" ht="58.5" customHeight="1">
      <c r="B15" s="291"/>
      <c r="C15" s="156" t="s">
        <v>1011</v>
      </c>
      <c r="D15" s="156" t="s">
        <v>922</v>
      </c>
      <c r="E15" s="156" t="s">
        <v>1011</v>
      </c>
      <c r="F15" s="156" t="s">
        <v>922</v>
      </c>
      <c r="G15" s="156"/>
      <c r="H15" s="156"/>
      <c r="I15" s="160" t="s">
        <v>1042</v>
      </c>
      <c r="J15" s="156" t="s">
        <v>923</v>
      </c>
      <c r="K15" s="157">
        <v>22</v>
      </c>
      <c r="L15" s="150" t="s">
        <v>129</v>
      </c>
      <c r="M15" s="158" t="s">
        <v>130</v>
      </c>
      <c r="N15" s="159" t="s">
        <v>131</v>
      </c>
    </row>
    <row r="16" spans="2:14" ht="58.5" customHeight="1">
      <c r="B16" s="291"/>
      <c r="C16" s="156" t="s">
        <v>1011</v>
      </c>
      <c r="D16" s="156" t="s">
        <v>922</v>
      </c>
      <c r="E16" s="156" t="s">
        <v>1011</v>
      </c>
      <c r="F16" s="156" t="s">
        <v>922</v>
      </c>
      <c r="G16" s="156"/>
      <c r="H16" s="156"/>
      <c r="I16" s="160" t="s">
        <v>1042</v>
      </c>
      <c r="J16" s="156" t="s">
        <v>923</v>
      </c>
      <c r="K16" s="157">
        <v>22</v>
      </c>
      <c r="L16" s="150" t="s">
        <v>129</v>
      </c>
      <c r="M16" s="158" t="s">
        <v>132</v>
      </c>
      <c r="N16" s="159" t="s">
        <v>133</v>
      </c>
    </row>
    <row r="17" spans="2:14" ht="58.5" customHeight="1">
      <c r="B17" s="291"/>
      <c r="C17" s="156" t="s">
        <v>1011</v>
      </c>
      <c r="D17" s="156" t="s">
        <v>922</v>
      </c>
      <c r="E17" s="156" t="s">
        <v>1011</v>
      </c>
      <c r="F17" s="156" t="s">
        <v>922</v>
      </c>
      <c r="G17" s="156"/>
      <c r="H17" s="156"/>
      <c r="I17" s="160" t="s">
        <v>1042</v>
      </c>
      <c r="J17" s="156" t="s">
        <v>923</v>
      </c>
      <c r="K17" s="157">
        <v>31</v>
      </c>
      <c r="L17" s="150" t="s">
        <v>134</v>
      </c>
      <c r="M17" s="158" t="s">
        <v>135</v>
      </c>
      <c r="N17" s="159" t="s">
        <v>136</v>
      </c>
    </row>
    <row r="18" spans="2:14" ht="58.5" customHeight="1">
      <c r="B18" s="291"/>
      <c r="C18" s="156" t="s">
        <v>1011</v>
      </c>
      <c r="D18" s="156" t="s">
        <v>922</v>
      </c>
      <c r="E18" s="156" t="s">
        <v>1011</v>
      </c>
      <c r="F18" s="156" t="s">
        <v>922</v>
      </c>
      <c r="G18" s="156"/>
      <c r="H18" s="156"/>
      <c r="I18" s="160" t="s">
        <v>1042</v>
      </c>
      <c r="J18" s="156" t="s">
        <v>923</v>
      </c>
      <c r="K18" s="157">
        <v>34</v>
      </c>
      <c r="L18" s="161" t="s">
        <v>137</v>
      </c>
      <c r="M18" s="158" t="s">
        <v>138</v>
      </c>
      <c r="N18" s="159" t="s">
        <v>139</v>
      </c>
    </row>
    <row r="19" spans="2:14" ht="58.5" customHeight="1">
      <c r="B19" s="291"/>
      <c r="C19" s="156" t="s">
        <v>1011</v>
      </c>
      <c r="D19" s="156" t="s">
        <v>922</v>
      </c>
      <c r="E19" s="156" t="s">
        <v>1011</v>
      </c>
      <c r="F19" s="156" t="s">
        <v>922</v>
      </c>
      <c r="G19" s="156"/>
      <c r="H19" s="156"/>
      <c r="I19" s="160" t="s">
        <v>1042</v>
      </c>
      <c r="J19" s="156" t="s">
        <v>923</v>
      </c>
      <c r="K19" s="157">
        <v>34</v>
      </c>
      <c r="L19" s="161" t="s">
        <v>137</v>
      </c>
      <c r="M19" s="158" t="s">
        <v>140</v>
      </c>
      <c r="N19" s="159" t="s">
        <v>141</v>
      </c>
    </row>
    <row r="20" spans="2:14" ht="58.5" customHeight="1">
      <c r="B20" s="291"/>
      <c r="C20" s="156" t="s">
        <v>1011</v>
      </c>
      <c r="D20" s="156" t="s">
        <v>922</v>
      </c>
      <c r="E20" s="156" t="s">
        <v>1011</v>
      </c>
      <c r="F20" s="156" t="s">
        <v>922</v>
      </c>
      <c r="G20" s="156"/>
      <c r="H20" s="156"/>
      <c r="I20" s="160" t="s">
        <v>1042</v>
      </c>
      <c r="J20" s="156" t="s">
        <v>923</v>
      </c>
      <c r="K20" s="157">
        <v>34</v>
      </c>
      <c r="L20" s="161" t="s">
        <v>137</v>
      </c>
      <c r="M20" s="158" t="s">
        <v>142</v>
      </c>
      <c r="N20" s="159" t="s">
        <v>143</v>
      </c>
    </row>
    <row r="21" spans="2:14" ht="58.5" customHeight="1">
      <c r="B21" s="291"/>
      <c r="C21" s="156" t="s">
        <v>1011</v>
      </c>
      <c r="D21" s="156" t="s">
        <v>922</v>
      </c>
      <c r="E21" s="156" t="s">
        <v>1011</v>
      </c>
      <c r="F21" s="156" t="s">
        <v>922</v>
      </c>
      <c r="G21" s="156"/>
      <c r="H21" s="156"/>
      <c r="I21" s="160" t="s">
        <v>1042</v>
      </c>
      <c r="J21" s="156" t="s">
        <v>923</v>
      </c>
      <c r="K21" s="157">
        <v>34</v>
      </c>
      <c r="L21" s="161" t="s">
        <v>137</v>
      </c>
      <c r="M21" s="158" t="s">
        <v>144</v>
      </c>
      <c r="N21" s="159" t="s">
        <v>145</v>
      </c>
    </row>
    <row r="22" spans="2:14" ht="58.5" customHeight="1">
      <c r="B22" s="291"/>
      <c r="C22" s="156" t="s">
        <v>1011</v>
      </c>
      <c r="D22" s="156" t="s">
        <v>922</v>
      </c>
      <c r="E22" s="156" t="s">
        <v>1011</v>
      </c>
      <c r="F22" s="156" t="s">
        <v>922</v>
      </c>
      <c r="G22" s="156"/>
      <c r="H22" s="156"/>
      <c r="I22" s="160" t="s">
        <v>1043</v>
      </c>
      <c r="J22" s="156" t="s">
        <v>924</v>
      </c>
      <c r="K22" s="157">
        <v>21</v>
      </c>
      <c r="L22" s="150" t="s">
        <v>126</v>
      </c>
      <c r="M22" s="158" t="s">
        <v>127</v>
      </c>
      <c r="N22" s="159" t="s">
        <v>128</v>
      </c>
    </row>
    <row r="23" spans="2:14" ht="58.5" customHeight="1">
      <c r="B23" s="291"/>
      <c r="C23" s="156" t="s">
        <v>1011</v>
      </c>
      <c r="D23" s="156" t="s">
        <v>922</v>
      </c>
      <c r="E23" s="156" t="s">
        <v>1011</v>
      </c>
      <c r="F23" s="156" t="s">
        <v>922</v>
      </c>
      <c r="G23" s="156"/>
      <c r="H23" s="156"/>
      <c r="I23" s="160" t="s">
        <v>1043</v>
      </c>
      <c r="J23" s="156" t="s">
        <v>924</v>
      </c>
      <c r="K23" s="157">
        <v>21</v>
      </c>
      <c r="L23" s="150" t="s">
        <v>126</v>
      </c>
      <c r="M23" s="158" t="s">
        <v>146</v>
      </c>
      <c r="N23" s="159" t="s">
        <v>147</v>
      </c>
    </row>
    <row r="24" spans="2:14" ht="58.5" customHeight="1">
      <c r="B24" s="291"/>
      <c r="C24" s="156" t="s">
        <v>1011</v>
      </c>
      <c r="D24" s="156" t="s">
        <v>922</v>
      </c>
      <c r="E24" s="156" t="s">
        <v>1011</v>
      </c>
      <c r="F24" s="156" t="s">
        <v>922</v>
      </c>
      <c r="G24" s="156"/>
      <c r="H24" s="156"/>
      <c r="I24" s="160" t="s">
        <v>1043</v>
      </c>
      <c r="J24" s="156" t="s">
        <v>924</v>
      </c>
      <c r="K24" s="157">
        <v>22</v>
      </c>
      <c r="L24" s="150" t="s">
        <v>129</v>
      </c>
      <c r="M24" s="158" t="s">
        <v>132</v>
      </c>
      <c r="N24" s="159" t="s">
        <v>133</v>
      </c>
    </row>
    <row r="25" spans="2:14" ht="58.5" customHeight="1">
      <c r="B25" s="291"/>
      <c r="C25" s="156" t="s">
        <v>1011</v>
      </c>
      <c r="D25" s="156" t="s">
        <v>922</v>
      </c>
      <c r="E25" s="156" t="s">
        <v>1011</v>
      </c>
      <c r="F25" s="156" t="s">
        <v>922</v>
      </c>
      <c r="G25" s="156"/>
      <c r="H25" s="156"/>
      <c r="I25" s="160" t="s">
        <v>1043</v>
      </c>
      <c r="J25" s="156" t="s">
        <v>924</v>
      </c>
      <c r="K25" s="157">
        <v>31</v>
      </c>
      <c r="L25" s="150" t="s">
        <v>134</v>
      </c>
      <c r="M25" s="158" t="s">
        <v>135</v>
      </c>
      <c r="N25" s="159" t="s">
        <v>136</v>
      </c>
    </row>
    <row r="26" spans="2:14" ht="58.5" customHeight="1">
      <c r="B26" s="291"/>
      <c r="C26" s="156" t="s">
        <v>1011</v>
      </c>
      <c r="D26" s="156" t="s">
        <v>922</v>
      </c>
      <c r="E26" s="156" t="s">
        <v>1011</v>
      </c>
      <c r="F26" s="156" t="s">
        <v>922</v>
      </c>
      <c r="G26" s="156"/>
      <c r="H26" s="156"/>
      <c r="I26" s="160" t="s">
        <v>1043</v>
      </c>
      <c r="J26" s="156" t="s">
        <v>924</v>
      </c>
      <c r="K26" s="157">
        <v>34</v>
      </c>
      <c r="L26" s="161" t="s">
        <v>137</v>
      </c>
      <c r="M26" s="158" t="s">
        <v>138</v>
      </c>
      <c r="N26" s="159" t="s">
        <v>139</v>
      </c>
    </row>
    <row r="27" spans="2:14" ht="58.5" customHeight="1">
      <c r="B27" s="291"/>
      <c r="C27" s="156" t="s">
        <v>1011</v>
      </c>
      <c r="D27" s="156" t="s">
        <v>922</v>
      </c>
      <c r="E27" s="156" t="s">
        <v>1011</v>
      </c>
      <c r="F27" s="156" t="s">
        <v>922</v>
      </c>
      <c r="G27" s="156"/>
      <c r="H27" s="156"/>
      <c r="I27" s="160" t="s">
        <v>1043</v>
      </c>
      <c r="J27" s="156" t="s">
        <v>924</v>
      </c>
      <c r="K27" s="157">
        <v>34</v>
      </c>
      <c r="L27" s="161" t="s">
        <v>137</v>
      </c>
      <c r="M27" s="158" t="s">
        <v>140</v>
      </c>
      <c r="N27" s="159" t="s">
        <v>141</v>
      </c>
    </row>
    <row r="28" spans="2:14" ht="58.5" customHeight="1">
      <c r="B28" s="291"/>
      <c r="C28" s="156" t="s">
        <v>1011</v>
      </c>
      <c r="D28" s="156" t="s">
        <v>922</v>
      </c>
      <c r="E28" s="156" t="s">
        <v>1011</v>
      </c>
      <c r="F28" s="156" t="s">
        <v>922</v>
      </c>
      <c r="G28" s="156"/>
      <c r="H28" s="156"/>
      <c r="I28" s="160" t="s">
        <v>1043</v>
      </c>
      <c r="J28" s="156" t="s">
        <v>924</v>
      </c>
      <c r="K28" s="157">
        <v>34</v>
      </c>
      <c r="L28" s="161" t="s">
        <v>137</v>
      </c>
      <c r="M28" s="158" t="s">
        <v>142</v>
      </c>
      <c r="N28" s="159" t="s">
        <v>143</v>
      </c>
    </row>
    <row r="29" spans="2:14" ht="58.5" customHeight="1">
      <c r="B29" s="291"/>
      <c r="C29" s="156" t="s">
        <v>1011</v>
      </c>
      <c r="D29" s="156" t="s">
        <v>922</v>
      </c>
      <c r="E29" s="156" t="s">
        <v>1011</v>
      </c>
      <c r="F29" s="156" t="s">
        <v>922</v>
      </c>
      <c r="G29" s="156"/>
      <c r="H29" s="156"/>
      <c r="I29" s="160" t="s">
        <v>1043</v>
      </c>
      <c r="J29" s="156" t="s">
        <v>924</v>
      </c>
      <c r="K29" s="157">
        <v>34</v>
      </c>
      <c r="L29" s="161" t="s">
        <v>137</v>
      </c>
      <c r="M29" s="158" t="s">
        <v>144</v>
      </c>
      <c r="N29" s="159" t="s">
        <v>145</v>
      </c>
    </row>
    <row r="30" spans="2:14" ht="58.5" customHeight="1">
      <c r="B30" s="291"/>
      <c r="C30" s="156" t="s">
        <v>1011</v>
      </c>
      <c r="D30" s="156" t="s">
        <v>922</v>
      </c>
      <c r="E30" s="156" t="s">
        <v>1011</v>
      </c>
      <c r="F30" s="156" t="s">
        <v>922</v>
      </c>
      <c r="G30" s="156"/>
      <c r="H30" s="156"/>
      <c r="I30" s="160" t="s">
        <v>1043</v>
      </c>
      <c r="J30" s="156" t="s">
        <v>924</v>
      </c>
      <c r="K30" s="157">
        <v>65</v>
      </c>
      <c r="L30" s="150" t="s">
        <v>148</v>
      </c>
      <c r="M30" s="158" t="s">
        <v>149</v>
      </c>
      <c r="N30" s="159" t="s">
        <v>150</v>
      </c>
    </row>
    <row r="31" spans="2:14" ht="58.5" customHeight="1">
      <c r="B31" s="291"/>
      <c r="C31" s="156" t="s">
        <v>1011</v>
      </c>
      <c r="D31" s="156" t="s">
        <v>922</v>
      </c>
      <c r="E31" s="156" t="s">
        <v>1011</v>
      </c>
      <c r="F31" s="156" t="s">
        <v>922</v>
      </c>
      <c r="G31" s="156"/>
      <c r="H31" s="156"/>
      <c r="I31" s="162" t="s">
        <v>1044</v>
      </c>
      <c r="J31" s="162" t="s">
        <v>925</v>
      </c>
      <c r="K31" s="149">
        <v>36</v>
      </c>
      <c r="L31" s="163" t="s">
        <v>151</v>
      </c>
      <c r="M31" s="164">
        <v>36110</v>
      </c>
      <c r="N31" s="159" t="s">
        <v>1082</v>
      </c>
    </row>
    <row r="32" spans="2:14" ht="58.5" customHeight="1">
      <c r="B32" s="291"/>
      <c r="C32" s="156" t="s">
        <v>1011</v>
      </c>
      <c r="D32" s="156" t="s">
        <v>922</v>
      </c>
      <c r="E32" s="156" t="s">
        <v>1011</v>
      </c>
      <c r="F32" s="156" t="s">
        <v>922</v>
      </c>
      <c r="G32" s="156"/>
      <c r="H32" s="156"/>
      <c r="I32" s="160" t="s">
        <v>1045</v>
      </c>
      <c r="J32" s="162" t="s">
        <v>926</v>
      </c>
      <c r="K32" s="149">
        <v>46</v>
      </c>
      <c r="L32" s="150" t="s">
        <v>152</v>
      </c>
      <c r="M32" s="149"/>
      <c r="N32" s="165"/>
    </row>
    <row r="33" spans="2:14" ht="58.5" customHeight="1">
      <c r="B33" s="291"/>
      <c r="C33" s="156" t="s">
        <v>1011</v>
      </c>
      <c r="D33" s="156" t="s">
        <v>922</v>
      </c>
      <c r="E33" s="156" t="s">
        <v>1011</v>
      </c>
      <c r="F33" s="156" t="s">
        <v>922</v>
      </c>
      <c r="G33" s="156"/>
      <c r="H33" s="156"/>
      <c r="I33" s="160" t="s">
        <v>1045</v>
      </c>
      <c r="J33" s="156" t="s">
        <v>926</v>
      </c>
      <c r="K33" s="157">
        <v>57</v>
      </c>
      <c r="L33" s="150" t="s">
        <v>121</v>
      </c>
      <c r="M33" s="158" t="s">
        <v>153</v>
      </c>
      <c r="N33" s="159" t="s">
        <v>154</v>
      </c>
    </row>
    <row r="34" spans="2:14" ht="58.5" customHeight="1">
      <c r="B34" s="291"/>
      <c r="C34" s="156" t="s">
        <v>1011</v>
      </c>
      <c r="D34" s="156" t="s">
        <v>922</v>
      </c>
      <c r="E34" s="156" t="s">
        <v>1011</v>
      </c>
      <c r="F34" s="156" t="s">
        <v>922</v>
      </c>
      <c r="G34" s="156"/>
      <c r="H34" s="156"/>
      <c r="I34" s="160" t="s">
        <v>1045</v>
      </c>
      <c r="J34" s="156" t="s">
        <v>926</v>
      </c>
      <c r="K34" s="157">
        <v>57</v>
      </c>
      <c r="L34" s="150" t="s">
        <v>121</v>
      </c>
      <c r="M34" s="158" t="s">
        <v>155</v>
      </c>
      <c r="N34" s="159" t="s">
        <v>156</v>
      </c>
    </row>
    <row r="35" spans="2:14" ht="58.5" customHeight="1">
      <c r="B35" s="291"/>
      <c r="C35" s="156" t="s">
        <v>1011</v>
      </c>
      <c r="D35" s="156" t="s">
        <v>922</v>
      </c>
      <c r="E35" s="156" t="s">
        <v>1011</v>
      </c>
      <c r="F35" s="156" t="s">
        <v>922</v>
      </c>
      <c r="G35" s="156"/>
      <c r="H35" s="156"/>
      <c r="I35" s="160" t="s">
        <v>1045</v>
      </c>
      <c r="J35" s="156" t="s">
        <v>926</v>
      </c>
      <c r="K35" s="157">
        <v>65</v>
      </c>
      <c r="L35" s="150" t="s">
        <v>148</v>
      </c>
      <c r="M35" s="158" t="s">
        <v>157</v>
      </c>
      <c r="N35" s="159" t="s">
        <v>158</v>
      </c>
    </row>
    <row r="36" spans="2:14" ht="58.5" customHeight="1">
      <c r="B36" s="291"/>
      <c r="C36" s="156" t="s">
        <v>1011</v>
      </c>
      <c r="D36" s="156" t="s">
        <v>922</v>
      </c>
      <c r="E36" s="156" t="s">
        <v>1011</v>
      </c>
      <c r="F36" s="156" t="s">
        <v>922</v>
      </c>
      <c r="G36" s="156"/>
      <c r="H36" s="156"/>
      <c r="I36" s="160" t="s">
        <v>1045</v>
      </c>
      <c r="J36" s="156" t="s">
        <v>926</v>
      </c>
      <c r="K36" s="157">
        <v>65</v>
      </c>
      <c r="L36" s="150" t="s">
        <v>148</v>
      </c>
      <c r="M36" s="158" t="s">
        <v>159</v>
      </c>
      <c r="N36" s="159" t="s">
        <v>160</v>
      </c>
    </row>
    <row r="37" spans="2:14" ht="58.5" customHeight="1">
      <c r="B37" s="291"/>
      <c r="C37" s="156" t="s">
        <v>1011</v>
      </c>
      <c r="D37" s="156" t="s">
        <v>922</v>
      </c>
      <c r="E37" s="156" t="s">
        <v>1011</v>
      </c>
      <c r="F37" s="156" t="s">
        <v>922</v>
      </c>
      <c r="G37" s="156"/>
      <c r="H37" s="156"/>
      <c r="I37" s="160" t="s">
        <v>1046</v>
      </c>
      <c r="J37" s="156" t="s">
        <v>927</v>
      </c>
      <c r="K37" s="157">
        <v>2</v>
      </c>
      <c r="L37" s="150" t="s">
        <v>118</v>
      </c>
      <c r="M37" s="158" t="s">
        <v>161</v>
      </c>
      <c r="N37" s="159" t="s">
        <v>162</v>
      </c>
    </row>
    <row r="38" spans="2:14" ht="58.5" customHeight="1">
      <c r="B38" s="291"/>
      <c r="C38" s="156" t="s">
        <v>1011</v>
      </c>
      <c r="D38" s="156" t="s">
        <v>922</v>
      </c>
      <c r="E38" s="156" t="s">
        <v>1011</v>
      </c>
      <c r="F38" s="156" t="s">
        <v>922</v>
      </c>
      <c r="G38" s="156"/>
      <c r="H38" s="156"/>
      <c r="I38" s="160" t="s">
        <v>1046</v>
      </c>
      <c r="J38" s="156" t="s">
        <v>927</v>
      </c>
      <c r="K38" s="157">
        <v>34</v>
      </c>
      <c r="L38" s="150" t="s">
        <v>137</v>
      </c>
      <c r="M38" s="158" t="s">
        <v>163</v>
      </c>
      <c r="N38" s="159" t="s">
        <v>164</v>
      </c>
    </row>
    <row r="39" spans="2:14" ht="58.5" customHeight="1">
      <c r="B39" s="291"/>
      <c r="C39" s="156" t="s">
        <v>1011</v>
      </c>
      <c r="D39" s="156" t="s">
        <v>922</v>
      </c>
      <c r="E39" s="156" t="s">
        <v>1011</v>
      </c>
      <c r="F39" s="156" t="s">
        <v>922</v>
      </c>
      <c r="G39" s="156"/>
      <c r="H39" s="156"/>
      <c r="I39" s="160" t="s">
        <v>1046</v>
      </c>
      <c r="J39" s="156" t="s">
        <v>927</v>
      </c>
      <c r="K39" s="157">
        <v>34</v>
      </c>
      <c r="L39" s="150" t="s">
        <v>137</v>
      </c>
      <c r="M39" s="158" t="s">
        <v>165</v>
      </c>
      <c r="N39" s="159" t="s">
        <v>166</v>
      </c>
    </row>
    <row r="40" spans="2:14" ht="58.5" customHeight="1">
      <c r="B40" s="291"/>
      <c r="C40" s="156" t="s">
        <v>1011</v>
      </c>
      <c r="D40" s="156" t="s">
        <v>922</v>
      </c>
      <c r="E40" s="156" t="s">
        <v>1011</v>
      </c>
      <c r="F40" s="156" t="s">
        <v>922</v>
      </c>
      <c r="G40" s="156"/>
      <c r="H40" s="156"/>
      <c r="I40" s="160" t="s">
        <v>1046</v>
      </c>
      <c r="J40" s="156" t="s">
        <v>927</v>
      </c>
      <c r="K40" s="157">
        <v>34</v>
      </c>
      <c r="L40" s="150" t="s">
        <v>137</v>
      </c>
      <c r="M40" s="158" t="s">
        <v>167</v>
      </c>
      <c r="N40" s="159" t="s">
        <v>168</v>
      </c>
    </row>
    <row r="41" spans="2:14" ht="58.5" customHeight="1">
      <c r="B41" s="291"/>
      <c r="C41" s="156" t="s">
        <v>1011</v>
      </c>
      <c r="D41" s="156" t="s">
        <v>922</v>
      </c>
      <c r="E41" s="156" t="s">
        <v>1011</v>
      </c>
      <c r="F41" s="156" t="s">
        <v>922</v>
      </c>
      <c r="G41" s="156"/>
      <c r="H41" s="156"/>
      <c r="I41" s="160" t="s">
        <v>1046</v>
      </c>
      <c r="J41" s="156" t="s">
        <v>927</v>
      </c>
      <c r="K41" s="157">
        <v>34</v>
      </c>
      <c r="L41" s="150" t="s">
        <v>137</v>
      </c>
      <c r="M41" s="158" t="s">
        <v>169</v>
      </c>
      <c r="N41" s="159" t="s">
        <v>170</v>
      </c>
    </row>
    <row r="42" spans="2:14" ht="58.5" customHeight="1">
      <c r="B42" s="291"/>
      <c r="C42" s="156" t="s">
        <v>1011</v>
      </c>
      <c r="D42" s="156" t="s">
        <v>922</v>
      </c>
      <c r="E42" s="156" t="s">
        <v>1011</v>
      </c>
      <c r="F42" s="156" t="s">
        <v>922</v>
      </c>
      <c r="G42" s="156"/>
      <c r="H42" s="156"/>
      <c r="I42" s="160" t="s">
        <v>1046</v>
      </c>
      <c r="J42" s="156" t="s">
        <v>927</v>
      </c>
      <c r="K42" s="157">
        <v>34</v>
      </c>
      <c r="L42" s="150" t="s">
        <v>137</v>
      </c>
      <c r="M42" s="158" t="s">
        <v>171</v>
      </c>
      <c r="N42" s="159" t="s">
        <v>172</v>
      </c>
    </row>
    <row r="43" spans="2:14" ht="58.5" customHeight="1">
      <c r="B43" s="291"/>
      <c r="C43" s="156" t="s">
        <v>1011</v>
      </c>
      <c r="D43" s="156" t="s">
        <v>922</v>
      </c>
      <c r="E43" s="156" t="s">
        <v>1011</v>
      </c>
      <c r="F43" s="156" t="s">
        <v>922</v>
      </c>
      <c r="G43" s="156"/>
      <c r="H43" s="156"/>
      <c r="I43" s="160" t="s">
        <v>1046</v>
      </c>
      <c r="J43" s="156" t="s">
        <v>927</v>
      </c>
      <c r="K43" s="157">
        <v>45</v>
      </c>
      <c r="L43" s="150" t="s">
        <v>173</v>
      </c>
      <c r="M43" s="158" t="s">
        <v>174</v>
      </c>
      <c r="N43" s="159" t="s">
        <v>175</v>
      </c>
    </row>
    <row r="44" spans="2:14" ht="58.5" customHeight="1">
      <c r="B44" s="291"/>
      <c r="C44" s="156" t="s">
        <v>1011</v>
      </c>
      <c r="D44" s="156" t="s">
        <v>922</v>
      </c>
      <c r="E44" s="156" t="s">
        <v>1011</v>
      </c>
      <c r="F44" s="156" t="s">
        <v>922</v>
      </c>
      <c r="G44" s="156"/>
      <c r="H44" s="156"/>
      <c r="I44" s="160" t="s">
        <v>1046</v>
      </c>
      <c r="J44" s="156" t="s">
        <v>927</v>
      </c>
      <c r="K44" s="157">
        <v>53</v>
      </c>
      <c r="L44" s="150" t="s">
        <v>176</v>
      </c>
      <c r="M44" s="158" t="s">
        <v>177</v>
      </c>
      <c r="N44" s="159" t="s">
        <v>178</v>
      </c>
    </row>
    <row r="45" spans="2:14" ht="58.5" customHeight="1">
      <c r="B45" s="291"/>
      <c r="C45" s="156" t="s">
        <v>1011</v>
      </c>
      <c r="D45" s="156" t="s">
        <v>922</v>
      </c>
      <c r="E45" s="156" t="s">
        <v>1011</v>
      </c>
      <c r="F45" s="156" t="s">
        <v>922</v>
      </c>
      <c r="G45" s="156"/>
      <c r="H45" s="156"/>
      <c r="I45" s="160" t="s">
        <v>1046</v>
      </c>
      <c r="J45" s="156" t="s">
        <v>927</v>
      </c>
      <c r="K45" s="157">
        <v>65</v>
      </c>
      <c r="L45" s="150" t="s">
        <v>148</v>
      </c>
      <c r="M45" s="158" t="s">
        <v>149</v>
      </c>
      <c r="N45" s="159" t="s">
        <v>150</v>
      </c>
    </row>
    <row r="46" spans="2:14" ht="58.5" customHeight="1">
      <c r="B46" s="291"/>
      <c r="C46" s="156" t="s">
        <v>1011</v>
      </c>
      <c r="D46" s="156" t="s">
        <v>922</v>
      </c>
      <c r="E46" s="156" t="s">
        <v>1011</v>
      </c>
      <c r="F46" s="156" t="s">
        <v>922</v>
      </c>
      <c r="G46" s="156"/>
      <c r="H46" s="156"/>
      <c r="I46" s="160" t="s">
        <v>1047</v>
      </c>
      <c r="J46" s="156" t="s">
        <v>928</v>
      </c>
      <c r="K46" s="157">
        <v>38</v>
      </c>
      <c r="L46" s="163" t="s">
        <v>179</v>
      </c>
      <c r="M46" s="158" t="s">
        <v>180</v>
      </c>
      <c r="N46" s="159" t="s">
        <v>181</v>
      </c>
    </row>
    <row r="47" spans="2:14" ht="58.5" customHeight="1">
      <c r="B47" s="291"/>
      <c r="C47" s="156" t="s">
        <v>1011</v>
      </c>
      <c r="D47" s="156" t="s">
        <v>922</v>
      </c>
      <c r="E47" s="156" t="s">
        <v>1011</v>
      </c>
      <c r="F47" s="156" t="s">
        <v>922</v>
      </c>
      <c r="G47" s="156"/>
      <c r="H47" s="156"/>
      <c r="I47" s="160" t="s">
        <v>1047</v>
      </c>
      <c r="J47" s="156" t="s">
        <v>928</v>
      </c>
      <c r="K47" s="157">
        <v>47</v>
      </c>
      <c r="L47" s="150" t="s">
        <v>182</v>
      </c>
      <c r="M47" s="158" t="s">
        <v>183</v>
      </c>
      <c r="N47" s="159" t="s">
        <v>184</v>
      </c>
    </row>
    <row r="48" spans="2:14" ht="58.5" customHeight="1">
      <c r="B48" s="291"/>
      <c r="C48" s="156" t="s">
        <v>1011</v>
      </c>
      <c r="D48" s="156" t="s">
        <v>922</v>
      </c>
      <c r="E48" s="156" t="s">
        <v>1011</v>
      </c>
      <c r="F48" s="156" t="s">
        <v>922</v>
      </c>
      <c r="G48" s="156"/>
      <c r="H48" s="156"/>
      <c r="I48" s="160" t="s">
        <v>1047</v>
      </c>
      <c r="J48" s="156" t="s">
        <v>928</v>
      </c>
      <c r="K48" s="157">
        <v>47</v>
      </c>
      <c r="L48" s="150" t="s">
        <v>182</v>
      </c>
      <c r="M48" s="158" t="s">
        <v>185</v>
      </c>
      <c r="N48" s="159" t="s">
        <v>186</v>
      </c>
    </row>
    <row r="49" spans="2:14" ht="58.5" customHeight="1">
      <c r="B49" s="291"/>
      <c r="C49" s="156" t="s">
        <v>1011</v>
      </c>
      <c r="D49" s="156" t="s">
        <v>922</v>
      </c>
      <c r="E49" s="156" t="s">
        <v>1011</v>
      </c>
      <c r="F49" s="156" t="s">
        <v>922</v>
      </c>
      <c r="G49" s="156"/>
      <c r="H49" s="156"/>
      <c r="I49" s="160" t="s">
        <v>1047</v>
      </c>
      <c r="J49" s="156" t="s">
        <v>928</v>
      </c>
      <c r="K49" s="157">
        <v>65</v>
      </c>
      <c r="L49" s="163" t="s">
        <v>148</v>
      </c>
      <c r="M49" s="158" t="s">
        <v>149</v>
      </c>
      <c r="N49" s="159" t="s">
        <v>187</v>
      </c>
    </row>
    <row r="50" spans="2:14" ht="58.5" customHeight="1">
      <c r="B50" s="291"/>
      <c r="C50" s="156" t="s">
        <v>1011</v>
      </c>
      <c r="D50" s="156" t="s">
        <v>922</v>
      </c>
      <c r="E50" s="156" t="s">
        <v>1011</v>
      </c>
      <c r="F50" s="156" t="s">
        <v>922</v>
      </c>
      <c r="G50" s="156"/>
      <c r="H50" s="156"/>
      <c r="I50" s="160" t="s">
        <v>1047</v>
      </c>
      <c r="J50" s="156" t="s">
        <v>928</v>
      </c>
      <c r="K50" s="157">
        <v>65</v>
      </c>
      <c r="L50" s="163" t="s">
        <v>148</v>
      </c>
      <c r="M50" s="158" t="s">
        <v>188</v>
      </c>
      <c r="N50" s="159" t="s">
        <v>189</v>
      </c>
    </row>
    <row r="51" spans="2:14" ht="58.5" customHeight="1">
      <c r="B51" s="291"/>
      <c r="C51" s="156" t="s">
        <v>1011</v>
      </c>
      <c r="D51" s="156" t="s">
        <v>922</v>
      </c>
      <c r="E51" s="156" t="s">
        <v>1011</v>
      </c>
      <c r="F51" s="156" t="s">
        <v>922</v>
      </c>
      <c r="G51" s="156"/>
      <c r="H51" s="156"/>
      <c r="I51" s="160" t="s">
        <v>1048</v>
      </c>
      <c r="J51" s="156" t="s">
        <v>929</v>
      </c>
      <c r="K51" s="157">
        <v>34</v>
      </c>
      <c r="L51" s="163" t="s">
        <v>137</v>
      </c>
      <c r="M51" s="158" t="s">
        <v>190</v>
      </c>
      <c r="N51" s="159" t="s">
        <v>191</v>
      </c>
    </row>
    <row r="52" spans="2:14" ht="58.5" customHeight="1">
      <c r="B52" s="291"/>
      <c r="C52" s="156" t="s">
        <v>1011</v>
      </c>
      <c r="D52" s="156" t="s">
        <v>922</v>
      </c>
      <c r="E52" s="156" t="s">
        <v>1011</v>
      </c>
      <c r="F52" s="156" t="s">
        <v>922</v>
      </c>
      <c r="G52" s="160" t="s">
        <v>1050</v>
      </c>
      <c r="H52" s="156" t="s">
        <v>930</v>
      </c>
      <c r="I52" s="156"/>
      <c r="J52" s="156"/>
      <c r="K52" s="157">
        <v>36</v>
      </c>
      <c r="L52" s="163" t="s">
        <v>151</v>
      </c>
      <c r="M52" s="158" t="s">
        <v>192</v>
      </c>
      <c r="N52" s="159" t="s">
        <v>193</v>
      </c>
    </row>
    <row r="53" spans="2:14" ht="58.5" customHeight="1">
      <c r="B53" s="291"/>
      <c r="C53" s="156" t="s">
        <v>1011</v>
      </c>
      <c r="D53" s="156" t="s">
        <v>922</v>
      </c>
      <c r="E53" s="156" t="s">
        <v>1011</v>
      </c>
      <c r="F53" s="156" t="s">
        <v>922</v>
      </c>
      <c r="G53" s="160" t="s">
        <v>1050</v>
      </c>
      <c r="H53" s="156" t="s">
        <v>930</v>
      </c>
      <c r="I53" s="156"/>
      <c r="J53" s="156"/>
      <c r="K53" s="157">
        <v>36</v>
      </c>
      <c r="L53" s="163" t="s">
        <v>151</v>
      </c>
      <c r="M53" s="158" t="s">
        <v>194</v>
      </c>
      <c r="N53" s="159" t="s">
        <v>195</v>
      </c>
    </row>
    <row r="54" spans="2:14" ht="58.5" customHeight="1">
      <c r="B54" s="291"/>
      <c r="C54" s="156" t="s">
        <v>1011</v>
      </c>
      <c r="D54" s="156" t="s">
        <v>922</v>
      </c>
      <c r="E54" s="156" t="s">
        <v>1011</v>
      </c>
      <c r="F54" s="156" t="s">
        <v>922</v>
      </c>
      <c r="G54" s="160" t="s">
        <v>1050</v>
      </c>
      <c r="H54" s="156" t="s">
        <v>930</v>
      </c>
      <c r="I54" s="156"/>
      <c r="J54" s="156"/>
      <c r="K54" s="157">
        <v>36</v>
      </c>
      <c r="L54" s="163" t="s">
        <v>151</v>
      </c>
      <c r="M54" s="158" t="s">
        <v>196</v>
      </c>
      <c r="N54" s="159" t="s">
        <v>197</v>
      </c>
    </row>
    <row r="55" spans="2:14" ht="58.5" customHeight="1">
      <c r="B55" s="291"/>
      <c r="C55" s="156" t="s">
        <v>1011</v>
      </c>
      <c r="D55" s="156" t="s">
        <v>922</v>
      </c>
      <c r="E55" s="156" t="s">
        <v>1011</v>
      </c>
      <c r="F55" s="156" t="s">
        <v>922</v>
      </c>
      <c r="G55" s="156" t="s">
        <v>1049</v>
      </c>
      <c r="H55" s="166" t="s">
        <v>930</v>
      </c>
      <c r="I55" s="160" t="s">
        <v>1158</v>
      </c>
      <c r="J55" s="166" t="s">
        <v>931</v>
      </c>
      <c r="K55" s="157">
        <v>25</v>
      </c>
      <c r="L55" s="150" t="s">
        <v>198</v>
      </c>
      <c r="M55" s="158" t="s">
        <v>199</v>
      </c>
      <c r="N55" s="159" t="s">
        <v>200</v>
      </c>
    </row>
    <row r="56" spans="2:14" ht="58.5" customHeight="1">
      <c r="B56" s="291"/>
      <c r="C56" s="156" t="s">
        <v>1011</v>
      </c>
      <c r="D56" s="156" t="s">
        <v>922</v>
      </c>
      <c r="E56" s="156" t="s">
        <v>1011</v>
      </c>
      <c r="F56" s="156" t="s">
        <v>922</v>
      </c>
      <c r="G56" s="156" t="s">
        <v>1049</v>
      </c>
      <c r="H56" s="166" t="s">
        <v>930</v>
      </c>
      <c r="I56" s="160" t="s">
        <v>1158</v>
      </c>
      <c r="J56" s="166" t="s">
        <v>931</v>
      </c>
      <c r="K56" s="157">
        <v>25</v>
      </c>
      <c r="L56" s="150" t="s">
        <v>198</v>
      </c>
      <c r="M56" s="158" t="s">
        <v>201</v>
      </c>
      <c r="N56" s="159" t="s">
        <v>202</v>
      </c>
    </row>
    <row r="57" spans="2:14" ht="58.5" customHeight="1">
      <c r="B57" s="291"/>
      <c r="C57" s="156" t="s">
        <v>1011</v>
      </c>
      <c r="D57" s="156" t="s">
        <v>922</v>
      </c>
      <c r="E57" s="156" t="s">
        <v>1011</v>
      </c>
      <c r="F57" s="156" t="s">
        <v>922</v>
      </c>
      <c r="G57" s="156" t="s">
        <v>1049</v>
      </c>
      <c r="H57" s="166" t="s">
        <v>930</v>
      </c>
      <c r="I57" s="160" t="s">
        <v>1158</v>
      </c>
      <c r="J57" s="166" t="s">
        <v>931</v>
      </c>
      <c r="K57" s="157">
        <v>47</v>
      </c>
      <c r="L57" s="150" t="s">
        <v>182</v>
      </c>
      <c r="M57" s="158" t="s">
        <v>203</v>
      </c>
      <c r="N57" s="159" t="s">
        <v>204</v>
      </c>
    </row>
    <row r="58" spans="2:14" ht="58.5" customHeight="1">
      <c r="B58" s="291"/>
      <c r="C58" s="156" t="s">
        <v>1011</v>
      </c>
      <c r="D58" s="156" t="s">
        <v>922</v>
      </c>
      <c r="E58" s="156" t="s">
        <v>1011</v>
      </c>
      <c r="F58" s="156" t="s">
        <v>922</v>
      </c>
      <c r="G58" s="156" t="s">
        <v>1049</v>
      </c>
      <c r="H58" s="166" t="s">
        <v>930</v>
      </c>
      <c r="I58" s="160" t="s">
        <v>1158</v>
      </c>
      <c r="J58" s="166" t="s">
        <v>931</v>
      </c>
      <c r="K58" s="157">
        <v>47</v>
      </c>
      <c r="L58" s="150" t="s">
        <v>182</v>
      </c>
      <c r="M58" s="158" t="s">
        <v>205</v>
      </c>
      <c r="N58" s="159" t="s">
        <v>206</v>
      </c>
    </row>
    <row r="59" spans="2:14" ht="58.5" customHeight="1">
      <c r="B59" s="291"/>
      <c r="C59" s="156" t="s">
        <v>1011</v>
      </c>
      <c r="D59" s="156" t="s">
        <v>922</v>
      </c>
      <c r="E59" s="156" t="s">
        <v>1011</v>
      </c>
      <c r="F59" s="156" t="s">
        <v>922</v>
      </c>
      <c r="G59" s="156" t="s">
        <v>1049</v>
      </c>
      <c r="H59" s="166" t="s">
        <v>930</v>
      </c>
      <c r="I59" s="160" t="s">
        <v>1158</v>
      </c>
      <c r="J59" s="166" t="s">
        <v>931</v>
      </c>
      <c r="K59" s="157">
        <v>47</v>
      </c>
      <c r="L59" s="150" t="s">
        <v>182</v>
      </c>
      <c r="M59" s="158" t="s">
        <v>207</v>
      </c>
      <c r="N59" s="159" t="s">
        <v>208</v>
      </c>
    </row>
    <row r="60" spans="2:14" ht="58.5" customHeight="1">
      <c r="B60" s="291"/>
      <c r="C60" s="156" t="s">
        <v>1011</v>
      </c>
      <c r="D60" s="156" t="s">
        <v>922</v>
      </c>
      <c r="E60" s="156" t="s">
        <v>1011</v>
      </c>
      <c r="F60" s="156" t="s">
        <v>922</v>
      </c>
      <c r="G60" s="156" t="s">
        <v>1049</v>
      </c>
      <c r="H60" s="166" t="s">
        <v>930</v>
      </c>
      <c r="I60" s="160" t="s">
        <v>1158</v>
      </c>
      <c r="J60" s="166" t="s">
        <v>931</v>
      </c>
      <c r="K60" s="157">
        <v>47</v>
      </c>
      <c r="L60" s="150" t="s">
        <v>182</v>
      </c>
      <c r="M60" s="158" t="s">
        <v>209</v>
      </c>
      <c r="N60" s="159" t="s">
        <v>210</v>
      </c>
    </row>
    <row r="61" spans="2:14" ht="58.5" customHeight="1">
      <c r="B61" s="291"/>
      <c r="C61" s="156" t="s">
        <v>1011</v>
      </c>
      <c r="D61" s="156" t="s">
        <v>922</v>
      </c>
      <c r="E61" s="156" t="s">
        <v>1011</v>
      </c>
      <c r="F61" s="156" t="s">
        <v>922</v>
      </c>
      <c r="G61" s="156" t="s">
        <v>1049</v>
      </c>
      <c r="H61" s="166" t="s">
        <v>930</v>
      </c>
      <c r="I61" s="160" t="s">
        <v>1158</v>
      </c>
      <c r="J61" s="166" t="s">
        <v>931</v>
      </c>
      <c r="K61" s="157">
        <v>47</v>
      </c>
      <c r="L61" s="150" t="s">
        <v>182</v>
      </c>
      <c r="M61" s="158" t="s">
        <v>211</v>
      </c>
      <c r="N61" s="159" t="s">
        <v>1051</v>
      </c>
    </row>
    <row r="62" spans="2:14" ht="58.5" customHeight="1">
      <c r="B62" s="291"/>
      <c r="C62" s="156" t="s">
        <v>1011</v>
      </c>
      <c r="D62" s="156" t="s">
        <v>922</v>
      </c>
      <c r="E62" s="156" t="s">
        <v>1011</v>
      </c>
      <c r="F62" s="156" t="s">
        <v>922</v>
      </c>
      <c r="G62" s="156" t="s">
        <v>1049</v>
      </c>
      <c r="H62" s="166" t="s">
        <v>930</v>
      </c>
      <c r="I62" s="160" t="s">
        <v>1158</v>
      </c>
      <c r="J62" s="166" t="s">
        <v>931</v>
      </c>
      <c r="K62" s="157">
        <v>65</v>
      </c>
      <c r="L62" s="150" t="s">
        <v>148</v>
      </c>
      <c r="M62" s="164">
        <v>65658</v>
      </c>
      <c r="N62" s="159" t="s">
        <v>1052</v>
      </c>
    </row>
    <row r="63" spans="2:14" ht="58.5" customHeight="1">
      <c r="B63" s="291"/>
      <c r="C63" s="156" t="s">
        <v>1011</v>
      </c>
      <c r="D63" s="156" t="s">
        <v>922</v>
      </c>
      <c r="E63" s="156" t="s">
        <v>1011</v>
      </c>
      <c r="F63" s="156" t="s">
        <v>922</v>
      </c>
      <c r="G63" s="156" t="s">
        <v>1049</v>
      </c>
      <c r="H63" s="166" t="s">
        <v>930</v>
      </c>
      <c r="I63" s="160" t="s">
        <v>1158</v>
      </c>
      <c r="J63" s="166" t="s">
        <v>931</v>
      </c>
      <c r="K63" s="157">
        <v>65</v>
      </c>
      <c r="L63" s="150" t="s">
        <v>148</v>
      </c>
      <c r="M63" s="158" t="s">
        <v>212</v>
      </c>
      <c r="N63" s="159" t="s">
        <v>1053</v>
      </c>
    </row>
    <row r="64" spans="2:14" ht="58.5" customHeight="1">
      <c r="B64" s="291"/>
      <c r="C64" s="156" t="s">
        <v>1011</v>
      </c>
      <c r="D64" s="156" t="s">
        <v>922</v>
      </c>
      <c r="E64" s="156" t="s">
        <v>1011</v>
      </c>
      <c r="F64" s="156" t="s">
        <v>922</v>
      </c>
      <c r="G64" s="156" t="s">
        <v>1049</v>
      </c>
      <c r="H64" s="166" t="s">
        <v>930</v>
      </c>
      <c r="I64" s="160" t="s">
        <v>1159</v>
      </c>
      <c r="J64" s="156" t="s">
        <v>1054</v>
      </c>
      <c r="K64" s="157">
        <v>34</v>
      </c>
      <c r="L64" s="150" t="s">
        <v>137</v>
      </c>
      <c r="M64" s="158" t="s">
        <v>213</v>
      </c>
      <c r="N64" s="159" t="s">
        <v>214</v>
      </c>
    </row>
    <row r="65" spans="2:14" ht="58.5" customHeight="1">
      <c r="B65" s="291"/>
      <c r="C65" s="156" t="s">
        <v>1011</v>
      </c>
      <c r="D65" s="156" t="s">
        <v>922</v>
      </c>
      <c r="E65" s="156" t="s">
        <v>1011</v>
      </c>
      <c r="F65" s="156" t="s">
        <v>922</v>
      </c>
      <c r="G65" s="156" t="s">
        <v>1049</v>
      </c>
      <c r="H65" s="166" t="s">
        <v>930</v>
      </c>
      <c r="I65" s="160" t="s">
        <v>1159</v>
      </c>
      <c r="J65" s="156" t="s">
        <v>1054</v>
      </c>
      <c r="K65" s="157">
        <v>47</v>
      </c>
      <c r="L65" s="150" t="s">
        <v>215</v>
      </c>
      <c r="M65" s="158" t="s">
        <v>216</v>
      </c>
      <c r="N65" s="159" t="s">
        <v>217</v>
      </c>
    </row>
    <row r="66" spans="2:14" ht="58.5" customHeight="1">
      <c r="B66" s="291"/>
      <c r="C66" s="156" t="s">
        <v>1011</v>
      </c>
      <c r="D66" s="156" t="s">
        <v>922</v>
      </c>
      <c r="E66" s="156" t="s">
        <v>1011</v>
      </c>
      <c r="F66" s="156" t="s">
        <v>922</v>
      </c>
      <c r="G66" s="156" t="s">
        <v>1049</v>
      </c>
      <c r="H66" s="166" t="s">
        <v>930</v>
      </c>
      <c r="I66" s="160" t="s">
        <v>1159</v>
      </c>
      <c r="J66" s="156" t="s">
        <v>1054</v>
      </c>
      <c r="K66" s="157">
        <v>47</v>
      </c>
      <c r="L66" s="150" t="s">
        <v>215</v>
      </c>
      <c r="M66" s="158" t="s">
        <v>218</v>
      </c>
      <c r="N66" s="159" t="s">
        <v>219</v>
      </c>
    </row>
    <row r="67" spans="2:14" ht="58.5" customHeight="1">
      <c r="B67" s="291"/>
      <c r="C67" s="156" t="s">
        <v>1011</v>
      </c>
      <c r="D67" s="156" t="s">
        <v>922</v>
      </c>
      <c r="E67" s="156" t="s">
        <v>1011</v>
      </c>
      <c r="F67" s="156" t="s">
        <v>922</v>
      </c>
      <c r="G67" s="156" t="s">
        <v>1049</v>
      </c>
      <c r="H67" s="166" t="s">
        <v>930</v>
      </c>
      <c r="I67" s="160" t="s">
        <v>1159</v>
      </c>
      <c r="J67" s="156" t="s">
        <v>1054</v>
      </c>
      <c r="K67" s="157">
        <v>47</v>
      </c>
      <c r="L67" s="150" t="s">
        <v>215</v>
      </c>
      <c r="M67" s="158" t="s">
        <v>220</v>
      </c>
      <c r="N67" s="159" t="s">
        <v>221</v>
      </c>
    </row>
    <row r="68" spans="2:14" ht="58.5" customHeight="1">
      <c r="B68" s="291"/>
      <c r="C68" s="156" t="s">
        <v>1011</v>
      </c>
      <c r="D68" s="156" t="s">
        <v>922</v>
      </c>
      <c r="E68" s="156" t="s">
        <v>1011</v>
      </c>
      <c r="F68" s="156" t="s">
        <v>922</v>
      </c>
      <c r="G68" s="156" t="s">
        <v>1049</v>
      </c>
      <c r="H68" s="166" t="s">
        <v>930</v>
      </c>
      <c r="I68" s="160" t="s">
        <v>1159</v>
      </c>
      <c r="J68" s="156" t="s">
        <v>1054</v>
      </c>
      <c r="K68" s="157">
        <v>47</v>
      </c>
      <c r="L68" s="150" t="s">
        <v>215</v>
      </c>
      <c r="M68" s="158" t="s">
        <v>222</v>
      </c>
      <c r="N68" s="159" t="s">
        <v>223</v>
      </c>
    </row>
    <row r="69" spans="2:14" ht="58.5" customHeight="1">
      <c r="B69" s="291"/>
      <c r="C69" s="156" t="s">
        <v>1011</v>
      </c>
      <c r="D69" s="156" t="s">
        <v>922</v>
      </c>
      <c r="E69" s="156" t="s">
        <v>1011</v>
      </c>
      <c r="F69" s="156" t="s">
        <v>922</v>
      </c>
      <c r="G69" s="156" t="s">
        <v>1049</v>
      </c>
      <c r="H69" s="166" t="s">
        <v>930</v>
      </c>
      <c r="I69" s="160" t="s">
        <v>1159</v>
      </c>
      <c r="J69" s="156" t="s">
        <v>1054</v>
      </c>
      <c r="K69" s="157">
        <v>53</v>
      </c>
      <c r="L69" s="150" t="s">
        <v>176</v>
      </c>
      <c r="M69" s="158" t="s">
        <v>224</v>
      </c>
      <c r="N69" s="159" t="s">
        <v>1055</v>
      </c>
    </row>
    <row r="70" spans="2:14" ht="58.5" customHeight="1">
      <c r="B70" s="291"/>
      <c r="C70" s="156" t="s">
        <v>1011</v>
      </c>
      <c r="D70" s="156" t="s">
        <v>922</v>
      </c>
      <c r="E70" s="156" t="s">
        <v>1011</v>
      </c>
      <c r="F70" s="156" t="s">
        <v>922</v>
      </c>
      <c r="G70" s="156" t="s">
        <v>1049</v>
      </c>
      <c r="H70" s="166" t="s">
        <v>930</v>
      </c>
      <c r="I70" s="160" t="s">
        <v>1159</v>
      </c>
      <c r="J70" s="156" t="s">
        <v>1054</v>
      </c>
      <c r="K70" s="157">
        <v>53</v>
      </c>
      <c r="L70" s="150" t="s">
        <v>176</v>
      </c>
      <c r="M70" s="158" t="s">
        <v>225</v>
      </c>
      <c r="N70" s="159" t="s">
        <v>226</v>
      </c>
    </row>
    <row r="71" spans="2:14" ht="58.5" customHeight="1">
      <c r="B71" s="291"/>
      <c r="C71" s="156" t="s">
        <v>1011</v>
      </c>
      <c r="D71" s="156" t="s">
        <v>922</v>
      </c>
      <c r="E71" s="156" t="s">
        <v>1011</v>
      </c>
      <c r="F71" s="156" t="s">
        <v>922</v>
      </c>
      <c r="G71" s="156" t="s">
        <v>1049</v>
      </c>
      <c r="H71" s="166" t="s">
        <v>930</v>
      </c>
      <c r="I71" s="160" t="s">
        <v>1159</v>
      </c>
      <c r="J71" s="156" t="s">
        <v>1054</v>
      </c>
      <c r="K71" s="157">
        <v>53</v>
      </c>
      <c r="L71" s="150" t="s">
        <v>176</v>
      </c>
      <c r="M71" s="158" t="s">
        <v>227</v>
      </c>
      <c r="N71" s="159" t="s">
        <v>228</v>
      </c>
    </row>
    <row r="72" spans="2:14" ht="58.5" customHeight="1">
      <c r="B72" s="291"/>
      <c r="C72" s="156" t="s">
        <v>1011</v>
      </c>
      <c r="D72" s="156" t="s">
        <v>922</v>
      </c>
      <c r="E72" s="156" t="s">
        <v>1011</v>
      </c>
      <c r="F72" s="156" t="s">
        <v>922</v>
      </c>
      <c r="G72" s="156" t="s">
        <v>1049</v>
      </c>
      <c r="H72" s="166" t="s">
        <v>930</v>
      </c>
      <c r="I72" s="160" t="s">
        <v>1159</v>
      </c>
      <c r="J72" s="156" t="s">
        <v>1054</v>
      </c>
      <c r="K72" s="157">
        <v>57</v>
      </c>
      <c r="L72" s="150" t="s">
        <v>121</v>
      </c>
      <c r="M72" s="158" t="s">
        <v>229</v>
      </c>
      <c r="N72" s="167" t="s">
        <v>230</v>
      </c>
    </row>
    <row r="73" spans="2:14" ht="58.5" customHeight="1">
      <c r="B73" s="291"/>
      <c r="C73" s="156" t="s">
        <v>1011</v>
      </c>
      <c r="D73" s="156" t="s">
        <v>922</v>
      </c>
      <c r="E73" s="156" t="s">
        <v>1011</v>
      </c>
      <c r="F73" s="156" t="s">
        <v>922</v>
      </c>
      <c r="G73" s="156" t="s">
        <v>1049</v>
      </c>
      <c r="H73" s="166" t="s">
        <v>930</v>
      </c>
      <c r="I73" s="160" t="s">
        <v>1159</v>
      </c>
      <c r="J73" s="156" t="s">
        <v>1054</v>
      </c>
      <c r="K73" s="157">
        <v>57</v>
      </c>
      <c r="L73" s="150" t="s">
        <v>121</v>
      </c>
      <c r="M73" s="158" t="s">
        <v>231</v>
      </c>
      <c r="N73" s="167" t="s">
        <v>232</v>
      </c>
    </row>
    <row r="74" spans="2:14" ht="58.5" customHeight="1">
      <c r="B74" s="291"/>
      <c r="C74" s="156" t="s">
        <v>1011</v>
      </c>
      <c r="D74" s="156" t="s">
        <v>922</v>
      </c>
      <c r="E74" s="156" t="s">
        <v>1011</v>
      </c>
      <c r="F74" s="156" t="s">
        <v>922</v>
      </c>
      <c r="G74" s="156" t="s">
        <v>1070</v>
      </c>
      <c r="H74" s="156" t="s">
        <v>932</v>
      </c>
      <c r="I74" s="156"/>
      <c r="J74" s="156"/>
      <c r="K74" s="157">
        <v>62</v>
      </c>
      <c r="L74" s="168" t="s">
        <v>233</v>
      </c>
      <c r="M74" s="158" t="s">
        <v>234</v>
      </c>
      <c r="N74" s="167" t="s">
        <v>235</v>
      </c>
    </row>
    <row r="75" spans="2:14" ht="58.5" customHeight="1">
      <c r="B75" s="291"/>
      <c r="C75" s="156" t="s">
        <v>1011</v>
      </c>
      <c r="D75" s="156" t="s">
        <v>922</v>
      </c>
      <c r="E75" s="156" t="s">
        <v>1011</v>
      </c>
      <c r="F75" s="156" t="s">
        <v>922</v>
      </c>
      <c r="G75" s="156" t="s">
        <v>1070</v>
      </c>
      <c r="H75" s="156" t="s">
        <v>932</v>
      </c>
      <c r="I75" s="156"/>
      <c r="J75" s="156"/>
      <c r="K75" s="157">
        <v>62</v>
      </c>
      <c r="L75" s="168" t="s">
        <v>233</v>
      </c>
      <c r="M75" s="158" t="s">
        <v>236</v>
      </c>
      <c r="N75" s="167" t="s">
        <v>237</v>
      </c>
    </row>
    <row r="76" spans="2:14" ht="58.5" customHeight="1">
      <c r="B76" s="291"/>
      <c r="C76" s="156" t="s">
        <v>1011</v>
      </c>
      <c r="D76" s="156" t="s">
        <v>922</v>
      </c>
      <c r="E76" s="156" t="s">
        <v>1011</v>
      </c>
      <c r="F76" s="156" t="s">
        <v>922</v>
      </c>
      <c r="G76" s="156" t="s">
        <v>1070</v>
      </c>
      <c r="H76" s="156" t="s">
        <v>932</v>
      </c>
      <c r="I76" s="156"/>
      <c r="J76" s="156"/>
      <c r="K76" s="157">
        <v>65</v>
      </c>
      <c r="L76" s="150" t="s">
        <v>148</v>
      </c>
      <c r="M76" s="158" t="s">
        <v>149</v>
      </c>
      <c r="N76" s="167" t="s">
        <v>150</v>
      </c>
    </row>
    <row r="77" spans="2:14" ht="58.5" customHeight="1">
      <c r="B77" s="291"/>
      <c r="C77" s="156" t="s">
        <v>1011</v>
      </c>
      <c r="D77" s="156" t="s">
        <v>922</v>
      </c>
      <c r="E77" s="156" t="s">
        <v>1011</v>
      </c>
      <c r="F77" s="156" t="s">
        <v>922</v>
      </c>
      <c r="G77" s="156" t="s">
        <v>1070</v>
      </c>
      <c r="H77" s="156" t="s">
        <v>932</v>
      </c>
      <c r="I77" s="160" t="s">
        <v>1160</v>
      </c>
      <c r="J77" s="156" t="s">
        <v>933</v>
      </c>
      <c r="K77" s="157">
        <v>1</v>
      </c>
      <c r="L77" s="163" t="s">
        <v>238</v>
      </c>
      <c r="M77" s="158" t="s">
        <v>239</v>
      </c>
      <c r="N77" s="159" t="s">
        <v>240</v>
      </c>
    </row>
    <row r="78" spans="2:14" ht="58.5" customHeight="1">
      <c r="B78" s="291"/>
      <c r="C78" s="156" t="s">
        <v>1011</v>
      </c>
      <c r="D78" s="156" t="s">
        <v>922</v>
      </c>
      <c r="E78" s="156" t="s">
        <v>1011</v>
      </c>
      <c r="F78" s="156" t="s">
        <v>922</v>
      </c>
      <c r="G78" s="156" t="s">
        <v>1070</v>
      </c>
      <c r="H78" s="156" t="s">
        <v>932</v>
      </c>
      <c r="I78" s="160" t="s">
        <v>1160</v>
      </c>
      <c r="J78" s="156" t="s">
        <v>933</v>
      </c>
      <c r="K78" s="157">
        <v>3</v>
      </c>
      <c r="L78" s="150" t="s">
        <v>241</v>
      </c>
      <c r="M78" s="158"/>
      <c r="N78" s="165"/>
    </row>
    <row r="79" spans="2:14" ht="58.5" customHeight="1">
      <c r="B79" s="291"/>
      <c r="C79" s="156" t="s">
        <v>1011</v>
      </c>
      <c r="D79" s="156" t="s">
        <v>922</v>
      </c>
      <c r="E79" s="156" t="s">
        <v>1011</v>
      </c>
      <c r="F79" s="156" t="s">
        <v>922</v>
      </c>
      <c r="G79" s="156" t="s">
        <v>1070</v>
      </c>
      <c r="H79" s="156" t="s">
        <v>932</v>
      </c>
      <c r="I79" s="160" t="s">
        <v>1160</v>
      </c>
      <c r="J79" s="156" t="s">
        <v>933</v>
      </c>
      <c r="K79" s="157">
        <v>4</v>
      </c>
      <c r="L79" s="150" t="s">
        <v>242</v>
      </c>
      <c r="M79" s="157"/>
      <c r="N79" s="165"/>
    </row>
    <row r="80" spans="2:14" ht="58.5" customHeight="1">
      <c r="B80" s="291"/>
      <c r="C80" s="156" t="s">
        <v>1011</v>
      </c>
      <c r="D80" s="156" t="s">
        <v>922</v>
      </c>
      <c r="E80" s="156" t="s">
        <v>1011</v>
      </c>
      <c r="F80" s="156" t="s">
        <v>922</v>
      </c>
      <c r="G80" s="156" t="s">
        <v>1070</v>
      </c>
      <c r="H80" s="156" t="s">
        <v>932</v>
      </c>
      <c r="I80" s="160" t="s">
        <v>1160</v>
      </c>
      <c r="J80" s="156" t="s">
        <v>933</v>
      </c>
      <c r="K80" s="157">
        <v>14</v>
      </c>
      <c r="L80" s="150" t="s">
        <v>243</v>
      </c>
      <c r="M80" s="157"/>
      <c r="N80" s="165"/>
    </row>
    <row r="81" spans="2:14" ht="58.5" customHeight="1">
      <c r="B81" s="291"/>
      <c r="C81" s="156" t="s">
        <v>1011</v>
      </c>
      <c r="D81" s="156" t="s">
        <v>922</v>
      </c>
      <c r="E81" s="156" t="s">
        <v>1011</v>
      </c>
      <c r="F81" s="156" t="s">
        <v>922</v>
      </c>
      <c r="G81" s="156" t="s">
        <v>1070</v>
      </c>
      <c r="H81" s="156" t="s">
        <v>932</v>
      </c>
      <c r="I81" s="160" t="s">
        <v>1160</v>
      </c>
      <c r="J81" s="156" t="s">
        <v>933</v>
      </c>
      <c r="K81" s="157">
        <v>18</v>
      </c>
      <c r="L81" s="163" t="s">
        <v>244</v>
      </c>
      <c r="M81" s="158" t="s">
        <v>245</v>
      </c>
      <c r="N81" s="159" t="s">
        <v>246</v>
      </c>
    </row>
    <row r="82" spans="2:14" ht="58.5" customHeight="1">
      <c r="B82" s="291"/>
      <c r="C82" s="156" t="s">
        <v>1011</v>
      </c>
      <c r="D82" s="156" t="s">
        <v>922</v>
      </c>
      <c r="E82" s="156" t="s">
        <v>1011</v>
      </c>
      <c r="F82" s="156" t="s">
        <v>922</v>
      </c>
      <c r="G82" s="156" t="s">
        <v>1070</v>
      </c>
      <c r="H82" s="156" t="s">
        <v>932</v>
      </c>
      <c r="I82" s="160" t="s">
        <v>1160</v>
      </c>
      <c r="J82" s="156" t="s">
        <v>933</v>
      </c>
      <c r="K82" s="157">
        <v>36</v>
      </c>
      <c r="L82" s="150" t="s">
        <v>151</v>
      </c>
      <c r="M82" s="158" t="s">
        <v>247</v>
      </c>
      <c r="N82" s="159" t="s">
        <v>248</v>
      </c>
    </row>
    <row r="83" spans="2:14" ht="58.5" customHeight="1">
      <c r="B83" s="291"/>
      <c r="C83" s="156" t="s">
        <v>1011</v>
      </c>
      <c r="D83" s="156" t="s">
        <v>922</v>
      </c>
      <c r="E83" s="156" t="s">
        <v>1011</v>
      </c>
      <c r="F83" s="156" t="s">
        <v>922</v>
      </c>
      <c r="G83" s="156" t="s">
        <v>1070</v>
      </c>
      <c r="H83" s="156" t="s">
        <v>932</v>
      </c>
      <c r="I83" s="160" t="s">
        <v>1160</v>
      </c>
      <c r="J83" s="156" t="s">
        <v>933</v>
      </c>
      <c r="K83" s="157">
        <v>64</v>
      </c>
      <c r="L83" s="150" t="s">
        <v>249</v>
      </c>
      <c r="M83" s="158" t="s">
        <v>250</v>
      </c>
      <c r="N83" s="159" t="s">
        <v>251</v>
      </c>
    </row>
    <row r="84" spans="2:14" ht="58.5" customHeight="1">
      <c r="B84" s="291"/>
      <c r="C84" s="156" t="s">
        <v>1011</v>
      </c>
      <c r="D84" s="156" t="s">
        <v>922</v>
      </c>
      <c r="E84" s="156" t="s">
        <v>1011</v>
      </c>
      <c r="F84" s="156" t="s">
        <v>922</v>
      </c>
      <c r="G84" s="156" t="s">
        <v>1070</v>
      </c>
      <c r="H84" s="156" t="s">
        <v>932</v>
      </c>
      <c r="I84" s="160" t="s">
        <v>1160</v>
      </c>
      <c r="J84" s="156" t="s">
        <v>933</v>
      </c>
      <c r="K84" s="157">
        <v>65</v>
      </c>
      <c r="L84" s="163" t="s">
        <v>148</v>
      </c>
      <c r="M84" s="158" t="s">
        <v>149</v>
      </c>
      <c r="N84" s="167" t="s">
        <v>150</v>
      </c>
    </row>
    <row r="85" spans="2:14" ht="58.5" customHeight="1">
      <c r="B85" s="291"/>
      <c r="C85" s="156" t="s">
        <v>1011</v>
      </c>
      <c r="D85" s="156" t="s">
        <v>922</v>
      </c>
      <c r="E85" s="156" t="s">
        <v>1011</v>
      </c>
      <c r="F85" s="156" t="s">
        <v>922</v>
      </c>
      <c r="G85" s="156" t="s">
        <v>1070</v>
      </c>
      <c r="H85" s="156" t="s">
        <v>932</v>
      </c>
      <c r="I85" s="160" t="s">
        <v>1161</v>
      </c>
      <c r="J85" s="156" t="s">
        <v>934</v>
      </c>
      <c r="K85" s="157" t="s">
        <v>252</v>
      </c>
      <c r="L85" s="150" t="s">
        <v>253</v>
      </c>
      <c r="M85" s="158" t="s">
        <v>254</v>
      </c>
      <c r="N85" s="167" t="s">
        <v>255</v>
      </c>
    </row>
    <row r="86" spans="2:14" ht="58.5" customHeight="1">
      <c r="B86" s="291"/>
      <c r="C86" s="156" t="s">
        <v>1011</v>
      </c>
      <c r="D86" s="156" t="s">
        <v>922</v>
      </c>
      <c r="E86" s="156" t="s">
        <v>1011</v>
      </c>
      <c r="F86" s="156" t="s">
        <v>922</v>
      </c>
      <c r="G86" s="156" t="s">
        <v>1070</v>
      </c>
      <c r="H86" s="156" t="s">
        <v>932</v>
      </c>
      <c r="I86" s="160" t="s">
        <v>1161</v>
      </c>
      <c r="J86" s="156" t="s">
        <v>934</v>
      </c>
      <c r="K86" s="157" t="s">
        <v>256</v>
      </c>
      <c r="L86" s="150" t="s">
        <v>244</v>
      </c>
      <c r="M86" s="158" t="s">
        <v>257</v>
      </c>
      <c r="N86" s="167" t="s">
        <v>258</v>
      </c>
    </row>
    <row r="87" spans="2:14" ht="58.5" customHeight="1">
      <c r="B87" s="291"/>
      <c r="C87" s="156" t="s">
        <v>1011</v>
      </c>
      <c r="D87" s="156" t="s">
        <v>922</v>
      </c>
      <c r="E87" s="156" t="s">
        <v>1011</v>
      </c>
      <c r="F87" s="156" t="s">
        <v>922</v>
      </c>
      <c r="G87" s="156" t="s">
        <v>1070</v>
      </c>
      <c r="H87" s="156" t="s">
        <v>932</v>
      </c>
      <c r="I87" s="160" t="s">
        <v>1161</v>
      </c>
      <c r="J87" s="156" t="s">
        <v>934</v>
      </c>
      <c r="K87" s="157">
        <v>47</v>
      </c>
      <c r="L87" s="150" t="s">
        <v>182</v>
      </c>
      <c r="M87" s="158" t="s">
        <v>259</v>
      </c>
      <c r="N87" s="167" t="s">
        <v>260</v>
      </c>
    </row>
    <row r="88" spans="2:14" ht="58.5" customHeight="1">
      <c r="B88" s="291"/>
      <c r="C88" s="156" t="s">
        <v>1011</v>
      </c>
      <c r="D88" s="156" t="s">
        <v>922</v>
      </c>
      <c r="E88" s="156" t="s">
        <v>1011</v>
      </c>
      <c r="F88" s="156" t="s">
        <v>922</v>
      </c>
      <c r="G88" s="156" t="s">
        <v>1070</v>
      </c>
      <c r="H88" s="156" t="s">
        <v>932</v>
      </c>
      <c r="I88" s="160" t="s">
        <v>1162</v>
      </c>
      <c r="J88" s="156" t="s">
        <v>935</v>
      </c>
      <c r="K88" s="157">
        <v>1</v>
      </c>
      <c r="L88" s="163" t="s">
        <v>238</v>
      </c>
      <c r="M88" s="158" t="s">
        <v>239</v>
      </c>
      <c r="N88" s="159" t="s">
        <v>240</v>
      </c>
    </row>
    <row r="89" spans="2:14" ht="58.5" customHeight="1">
      <c r="B89" s="291"/>
      <c r="C89" s="156" t="s">
        <v>1011</v>
      </c>
      <c r="D89" s="156" t="s">
        <v>922</v>
      </c>
      <c r="E89" s="156" t="s">
        <v>1011</v>
      </c>
      <c r="F89" s="156" t="s">
        <v>922</v>
      </c>
      <c r="G89" s="156" t="s">
        <v>1070</v>
      </c>
      <c r="H89" s="156" t="s">
        <v>932</v>
      </c>
      <c r="I89" s="160" t="s">
        <v>1162</v>
      </c>
      <c r="J89" s="156" t="s">
        <v>935</v>
      </c>
      <c r="K89" s="157">
        <v>34</v>
      </c>
      <c r="L89" s="150" t="s">
        <v>137</v>
      </c>
      <c r="M89" s="158" t="s">
        <v>261</v>
      </c>
      <c r="N89" s="159" t="s">
        <v>262</v>
      </c>
    </row>
    <row r="90" spans="2:14" ht="58.5" customHeight="1">
      <c r="B90" s="291"/>
      <c r="C90" s="156" t="s">
        <v>1011</v>
      </c>
      <c r="D90" s="156" t="s">
        <v>922</v>
      </c>
      <c r="E90" s="156" t="s">
        <v>1011</v>
      </c>
      <c r="F90" s="156" t="s">
        <v>922</v>
      </c>
      <c r="G90" s="156" t="s">
        <v>1070</v>
      </c>
      <c r="H90" s="156" t="s">
        <v>932</v>
      </c>
      <c r="I90" s="160" t="s">
        <v>1162</v>
      </c>
      <c r="J90" s="156" t="s">
        <v>935</v>
      </c>
      <c r="K90" s="157">
        <v>65</v>
      </c>
      <c r="L90" s="150" t="s">
        <v>148</v>
      </c>
      <c r="M90" s="158" t="s">
        <v>149</v>
      </c>
      <c r="N90" s="159" t="s">
        <v>150</v>
      </c>
    </row>
    <row r="91" spans="2:14" ht="58.5" customHeight="1">
      <c r="B91" s="291"/>
      <c r="C91" s="156" t="s">
        <v>1011</v>
      </c>
      <c r="D91" s="156" t="s">
        <v>922</v>
      </c>
      <c r="E91" s="156" t="s">
        <v>1011</v>
      </c>
      <c r="F91" s="156" t="s">
        <v>922</v>
      </c>
      <c r="G91" s="156" t="s">
        <v>1070</v>
      </c>
      <c r="H91" s="156" t="s">
        <v>932</v>
      </c>
      <c r="I91" s="160" t="s">
        <v>1162</v>
      </c>
      <c r="J91" s="156" t="s">
        <v>935</v>
      </c>
      <c r="K91" s="157">
        <v>69</v>
      </c>
      <c r="L91" s="168" t="s">
        <v>263</v>
      </c>
      <c r="M91" s="157"/>
      <c r="N91" s="169"/>
    </row>
    <row r="92" spans="2:14" ht="58.5" customHeight="1">
      <c r="B92" s="291"/>
      <c r="C92" s="156" t="s">
        <v>1011</v>
      </c>
      <c r="D92" s="156" t="s">
        <v>922</v>
      </c>
      <c r="E92" s="156" t="s">
        <v>1011</v>
      </c>
      <c r="F92" s="156" t="s">
        <v>922</v>
      </c>
      <c r="G92" s="156" t="s">
        <v>1070</v>
      </c>
      <c r="H92" s="156" t="s">
        <v>932</v>
      </c>
      <c r="I92" s="160" t="s">
        <v>1162</v>
      </c>
      <c r="J92" s="156" t="s">
        <v>935</v>
      </c>
      <c r="K92" s="157">
        <v>70</v>
      </c>
      <c r="L92" s="168" t="s">
        <v>264</v>
      </c>
      <c r="M92" s="157"/>
      <c r="N92" s="169"/>
    </row>
    <row r="93" spans="2:14" ht="58.5" customHeight="1">
      <c r="B93" s="291"/>
      <c r="C93" s="156" t="s">
        <v>1011</v>
      </c>
      <c r="D93" s="156" t="s">
        <v>922</v>
      </c>
      <c r="E93" s="156" t="s">
        <v>1011</v>
      </c>
      <c r="F93" s="156" t="s">
        <v>922</v>
      </c>
      <c r="G93" s="156" t="s">
        <v>1070</v>
      </c>
      <c r="H93" s="156" t="s">
        <v>932</v>
      </c>
      <c r="I93" s="160" t="s">
        <v>1162</v>
      </c>
      <c r="J93" s="156" t="s">
        <v>935</v>
      </c>
      <c r="K93" s="157">
        <v>71</v>
      </c>
      <c r="L93" s="168" t="s">
        <v>265</v>
      </c>
      <c r="M93" s="157"/>
      <c r="N93" s="169"/>
    </row>
    <row r="94" spans="2:14" ht="58.5" customHeight="1">
      <c r="B94" s="291"/>
      <c r="C94" s="156" t="s">
        <v>1011</v>
      </c>
      <c r="D94" s="156" t="s">
        <v>922</v>
      </c>
      <c r="E94" s="156" t="s">
        <v>1011</v>
      </c>
      <c r="F94" s="156" t="s">
        <v>922</v>
      </c>
      <c r="G94" s="156" t="s">
        <v>1071</v>
      </c>
      <c r="H94" s="156" t="s">
        <v>1056</v>
      </c>
      <c r="I94" s="156"/>
      <c r="J94" s="156"/>
      <c r="K94" s="157">
        <v>1</v>
      </c>
      <c r="L94" s="163" t="s">
        <v>238</v>
      </c>
      <c r="M94" s="158" t="s">
        <v>239</v>
      </c>
      <c r="N94" s="159" t="s">
        <v>266</v>
      </c>
    </row>
    <row r="95" spans="2:14" ht="58.5" customHeight="1">
      <c r="B95" s="291"/>
      <c r="C95" s="156" t="s">
        <v>1011</v>
      </c>
      <c r="D95" s="156" t="s">
        <v>922</v>
      </c>
      <c r="E95" s="156" t="s">
        <v>1011</v>
      </c>
      <c r="F95" s="156" t="s">
        <v>922</v>
      </c>
      <c r="G95" s="156" t="s">
        <v>1071</v>
      </c>
      <c r="H95" s="156" t="s">
        <v>1056</v>
      </c>
      <c r="I95" s="156"/>
      <c r="J95" s="156"/>
      <c r="K95" s="157">
        <v>2</v>
      </c>
      <c r="L95" s="163" t="s">
        <v>118</v>
      </c>
      <c r="M95" s="158" t="s">
        <v>267</v>
      </c>
      <c r="N95" s="159" t="s">
        <v>268</v>
      </c>
    </row>
    <row r="96" spans="2:14" ht="58.5" customHeight="1">
      <c r="B96" s="291"/>
      <c r="C96" s="156" t="s">
        <v>1011</v>
      </c>
      <c r="D96" s="156" t="s">
        <v>922</v>
      </c>
      <c r="E96" s="156" t="s">
        <v>1011</v>
      </c>
      <c r="F96" s="156" t="s">
        <v>922</v>
      </c>
      <c r="G96" s="156" t="s">
        <v>1071</v>
      </c>
      <c r="H96" s="156" t="s">
        <v>1056</v>
      </c>
      <c r="I96" s="156"/>
      <c r="J96" s="156"/>
      <c r="K96" s="157">
        <v>2</v>
      </c>
      <c r="L96" s="163" t="s">
        <v>118</v>
      </c>
      <c r="M96" s="158" t="s">
        <v>269</v>
      </c>
      <c r="N96" s="159" t="s">
        <v>270</v>
      </c>
    </row>
    <row r="97" spans="2:14" ht="58.5" customHeight="1">
      <c r="B97" s="291"/>
      <c r="C97" s="156" t="s">
        <v>1011</v>
      </c>
      <c r="D97" s="156" t="s">
        <v>922</v>
      </c>
      <c r="E97" s="156" t="s">
        <v>1011</v>
      </c>
      <c r="F97" s="156" t="s">
        <v>922</v>
      </c>
      <c r="G97" s="156" t="s">
        <v>1071</v>
      </c>
      <c r="H97" s="156" t="s">
        <v>1056</v>
      </c>
      <c r="I97" s="156"/>
      <c r="J97" s="156"/>
      <c r="K97" s="157">
        <v>32</v>
      </c>
      <c r="L97" s="150" t="s">
        <v>271</v>
      </c>
      <c r="M97" s="158" t="s">
        <v>272</v>
      </c>
      <c r="N97" s="159" t="s">
        <v>273</v>
      </c>
    </row>
    <row r="98" spans="2:14" ht="58.5" customHeight="1">
      <c r="B98" s="291"/>
      <c r="C98" s="156" t="s">
        <v>1011</v>
      </c>
      <c r="D98" s="156" t="s">
        <v>922</v>
      </c>
      <c r="E98" s="156" t="s">
        <v>1011</v>
      </c>
      <c r="F98" s="156" t="s">
        <v>922</v>
      </c>
      <c r="G98" s="156" t="s">
        <v>1071</v>
      </c>
      <c r="H98" s="156" t="s">
        <v>1056</v>
      </c>
      <c r="I98" s="156"/>
      <c r="J98" s="156"/>
      <c r="K98" s="157">
        <v>34</v>
      </c>
      <c r="L98" s="163" t="s">
        <v>137</v>
      </c>
      <c r="M98" s="158" t="s">
        <v>274</v>
      </c>
      <c r="N98" s="159" t="s">
        <v>275</v>
      </c>
    </row>
    <row r="99" spans="2:14" ht="58.5" customHeight="1">
      <c r="B99" s="291"/>
      <c r="C99" s="156" t="s">
        <v>1011</v>
      </c>
      <c r="D99" s="156" t="s">
        <v>922</v>
      </c>
      <c r="E99" s="156" t="s">
        <v>1011</v>
      </c>
      <c r="F99" s="156" t="s">
        <v>922</v>
      </c>
      <c r="G99" s="156" t="s">
        <v>1071</v>
      </c>
      <c r="H99" s="156" t="s">
        <v>1056</v>
      </c>
      <c r="I99" s="156"/>
      <c r="J99" s="156"/>
      <c r="K99" s="157">
        <v>38</v>
      </c>
      <c r="L99" s="150" t="s">
        <v>179</v>
      </c>
      <c r="M99" s="158" t="s">
        <v>276</v>
      </c>
      <c r="N99" s="159" t="s">
        <v>277</v>
      </c>
    </row>
    <row r="100" spans="2:14" ht="58.5" customHeight="1">
      <c r="B100" s="291"/>
      <c r="C100" s="156" t="s">
        <v>1011</v>
      </c>
      <c r="D100" s="156" t="s">
        <v>922</v>
      </c>
      <c r="E100" s="156" t="s">
        <v>1011</v>
      </c>
      <c r="F100" s="156" t="s">
        <v>922</v>
      </c>
      <c r="G100" s="156" t="s">
        <v>1071</v>
      </c>
      <c r="H100" s="156" t="s">
        <v>1056</v>
      </c>
      <c r="I100" s="156"/>
      <c r="J100" s="156"/>
      <c r="K100" s="157">
        <v>47</v>
      </c>
      <c r="L100" s="163" t="s">
        <v>278</v>
      </c>
      <c r="M100" s="158" t="s">
        <v>279</v>
      </c>
      <c r="N100" s="159" t="s">
        <v>280</v>
      </c>
    </row>
    <row r="101" spans="2:14" ht="58.5" customHeight="1">
      <c r="B101" s="291"/>
      <c r="C101" s="156" t="s">
        <v>1011</v>
      </c>
      <c r="D101" s="156" t="s">
        <v>922</v>
      </c>
      <c r="E101" s="156" t="s">
        <v>1011</v>
      </c>
      <c r="F101" s="156" t="s">
        <v>922</v>
      </c>
      <c r="G101" s="156" t="s">
        <v>1071</v>
      </c>
      <c r="H101" s="156" t="s">
        <v>1056</v>
      </c>
      <c r="I101" s="156"/>
      <c r="J101" s="156"/>
      <c r="K101" s="157">
        <v>53</v>
      </c>
      <c r="L101" s="163" t="s">
        <v>176</v>
      </c>
      <c r="M101" s="158" t="s">
        <v>281</v>
      </c>
      <c r="N101" s="159" t="s">
        <v>282</v>
      </c>
    </row>
    <row r="102" spans="2:14" ht="58.5" customHeight="1">
      <c r="B102" s="291"/>
      <c r="C102" s="156" t="s">
        <v>1011</v>
      </c>
      <c r="D102" s="156" t="s">
        <v>922</v>
      </c>
      <c r="E102" s="156" t="s">
        <v>1011</v>
      </c>
      <c r="F102" s="156" t="s">
        <v>922</v>
      </c>
      <c r="G102" s="156" t="s">
        <v>1071</v>
      </c>
      <c r="H102" s="156" t="s">
        <v>1056</v>
      </c>
      <c r="I102" s="156"/>
      <c r="J102" s="156"/>
      <c r="K102" s="157">
        <v>53</v>
      </c>
      <c r="L102" s="163" t="s">
        <v>176</v>
      </c>
      <c r="M102" s="158" t="s">
        <v>283</v>
      </c>
      <c r="N102" s="159" t="s">
        <v>284</v>
      </c>
    </row>
    <row r="103" spans="2:14" ht="58.5" customHeight="1">
      <c r="B103" s="291"/>
      <c r="C103" s="156" t="s">
        <v>1011</v>
      </c>
      <c r="D103" s="156" t="s">
        <v>922</v>
      </c>
      <c r="E103" s="156" t="s">
        <v>1011</v>
      </c>
      <c r="F103" s="156" t="s">
        <v>922</v>
      </c>
      <c r="G103" s="156" t="s">
        <v>1071</v>
      </c>
      <c r="H103" s="156" t="s">
        <v>1056</v>
      </c>
      <c r="I103" s="156"/>
      <c r="J103" s="156"/>
      <c r="K103" s="157">
        <v>57</v>
      </c>
      <c r="L103" s="163" t="s">
        <v>121</v>
      </c>
      <c r="M103" s="158" t="s">
        <v>285</v>
      </c>
      <c r="N103" s="159" t="s">
        <v>286</v>
      </c>
    </row>
    <row r="104" spans="2:14" ht="58.5" customHeight="1">
      <c r="B104" s="291"/>
      <c r="C104" s="156" t="s">
        <v>1011</v>
      </c>
      <c r="D104" s="156" t="s">
        <v>922</v>
      </c>
      <c r="E104" s="156" t="s">
        <v>1011</v>
      </c>
      <c r="F104" s="156" t="s">
        <v>922</v>
      </c>
      <c r="G104" s="156" t="s">
        <v>1071</v>
      </c>
      <c r="H104" s="156" t="s">
        <v>1056</v>
      </c>
      <c r="I104" s="156"/>
      <c r="J104" s="156"/>
      <c r="K104" s="157">
        <v>57</v>
      </c>
      <c r="L104" s="163" t="s">
        <v>121</v>
      </c>
      <c r="M104" s="158" t="s">
        <v>287</v>
      </c>
      <c r="N104" s="159" t="s">
        <v>288</v>
      </c>
    </row>
    <row r="105" spans="2:14" ht="58.5" customHeight="1">
      <c r="B105" s="291"/>
      <c r="C105" s="156" t="s">
        <v>1011</v>
      </c>
      <c r="D105" s="156" t="s">
        <v>922</v>
      </c>
      <c r="E105" s="156" t="s">
        <v>1011</v>
      </c>
      <c r="F105" s="156" t="s">
        <v>922</v>
      </c>
      <c r="G105" s="156" t="s">
        <v>1071</v>
      </c>
      <c r="H105" s="156" t="s">
        <v>1056</v>
      </c>
      <c r="I105" s="156"/>
      <c r="J105" s="156"/>
      <c r="K105" s="157">
        <v>57</v>
      </c>
      <c r="L105" s="163" t="s">
        <v>121</v>
      </c>
      <c r="M105" s="158" t="s">
        <v>289</v>
      </c>
      <c r="N105" s="159" t="s">
        <v>290</v>
      </c>
    </row>
    <row r="106" spans="2:14" ht="58.5" customHeight="1">
      <c r="B106" s="291"/>
      <c r="C106" s="156" t="s">
        <v>1011</v>
      </c>
      <c r="D106" s="156" t="s">
        <v>922</v>
      </c>
      <c r="E106" s="156" t="s">
        <v>1011</v>
      </c>
      <c r="F106" s="156" t="s">
        <v>922</v>
      </c>
      <c r="G106" s="156" t="s">
        <v>1071</v>
      </c>
      <c r="H106" s="156" t="s">
        <v>1056</v>
      </c>
      <c r="I106" s="156"/>
      <c r="J106" s="156"/>
      <c r="K106" s="157">
        <v>60</v>
      </c>
      <c r="L106" s="163" t="s">
        <v>291</v>
      </c>
      <c r="M106" s="158"/>
      <c r="N106" s="170"/>
    </row>
    <row r="107" spans="2:14" ht="58.5" customHeight="1">
      <c r="B107" s="291"/>
      <c r="C107" s="156" t="s">
        <v>1011</v>
      </c>
      <c r="D107" s="156" t="s">
        <v>922</v>
      </c>
      <c r="E107" s="156" t="s">
        <v>1011</v>
      </c>
      <c r="F107" s="156" t="s">
        <v>922</v>
      </c>
      <c r="G107" s="156" t="s">
        <v>1071</v>
      </c>
      <c r="H107" s="156" t="s">
        <v>1056</v>
      </c>
      <c r="I107" s="149" t="s">
        <v>1163</v>
      </c>
      <c r="J107" s="156" t="s">
        <v>936</v>
      </c>
      <c r="K107" s="157">
        <v>47</v>
      </c>
      <c r="L107" s="150" t="s">
        <v>182</v>
      </c>
      <c r="M107" s="158" t="s">
        <v>292</v>
      </c>
      <c r="N107" s="159" t="s">
        <v>1057</v>
      </c>
    </row>
    <row r="108" spans="2:14" ht="58.5" customHeight="1">
      <c r="B108" s="291"/>
      <c r="C108" s="156" t="s">
        <v>1011</v>
      </c>
      <c r="D108" s="156" t="s">
        <v>922</v>
      </c>
      <c r="E108" s="156" t="s">
        <v>1011</v>
      </c>
      <c r="F108" s="156" t="s">
        <v>922</v>
      </c>
      <c r="G108" s="156" t="s">
        <v>1071</v>
      </c>
      <c r="H108" s="156" t="s">
        <v>1056</v>
      </c>
      <c r="I108" s="149" t="s">
        <v>1163</v>
      </c>
      <c r="J108" s="156" t="s">
        <v>936</v>
      </c>
      <c r="K108" s="157">
        <v>53</v>
      </c>
      <c r="L108" s="150" t="s">
        <v>176</v>
      </c>
      <c r="M108" s="164">
        <v>53399</v>
      </c>
      <c r="N108" s="159" t="s">
        <v>293</v>
      </c>
    </row>
    <row r="109" spans="2:14" ht="58.5" customHeight="1">
      <c r="B109" s="291"/>
      <c r="C109" s="156" t="s">
        <v>1011</v>
      </c>
      <c r="D109" s="156" t="s">
        <v>922</v>
      </c>
      <c r="E109" s="156" t="s">
        <v>1011</v>
      </c>
      <c r="F109" s="156" t="s">
        <v>922</v>
      </c>
      <c r="G109" s="156" t="s">
        <v>1071</v>
      </c>
      <c r="H109" s="156" t="s">
        <v>1056</v>
      </c>
      <c r="I109" s="149" t="s">
        <v>1164</v>
      </c>
      <c r="J109" s="156" t="s">
        <v>1058</v>
      </c>
      <c r="K109" s="149">
        <v>2</v>
      </c>
      <c r="L109" s="163" t="s">
        <v>118</v>
      </c>
      <c r="M109" s="171" t="s">
        <v>294</v>
      </c>
      <c r="N109" s="159" t="s">
        <v>295</v>
      </c>
    </row>
    <row r="110" spans="2:14" ht="58.5" customHeight="1">
      <c r="B110" s="291"/>
      <c r="C110" s="156" t="s">
        <v>1011</v>
      </c>
      <c r="D110" s="156" t="s">
        <v>922</v>
      </c>
      <c r="E110" s="156" t="s">
        <v>1011</v>
      </c>
      <c r="F110" s="156" t="s">
        <v>922</v>
      </c>
      <c r="G110" s="156" t="s">
        <v>1071</v>
      </c>
      <c r="H110" s="156" t="s">
        <v>1056</v>
      </c>
      <c r="I110" s="149" t="s">
        <v>1164</v>
      </c>
      <c r="J110" s="156" t="s">
        <v>1058</v>
      </c>
      <c r="K110" s="149">
        <v>32</v>
      </c>
      <c r="L110" s="163" t="s">
        <v>271</v>
      </c>
      <c r="M110" s="164">
        <v>32148</v>
      </c>
      <c r="N110" s="167" t="s">
        <v>1072</v>
      </c>
    </row>
    <row r="111" spans="2:14" ht="58.5" customHeight="1">
      <c r="B111" s="291"/>
      <c r="C111" s="156" t="s">
        <v>1011</v>
      </c>
      <c r="D111" s="156" t="s">
        <v>922</v>
      </c>
      <c r="E111" s="156" t="s">
        <v>1011</v>
      </c>
      <c r="F111" s="156" t="s">
        <v>922</v>
      </c>
      <c r="G111" s="156" t="s">
        <v>1071</v>
      </c>
      <c r="H111" s="156" t="s">
        <v>1056</v>
      </c>
      <c r="I111" s="149" t="s">
        <v>1164</v>
      </c>
      <c r="J111" s="156" t="s">
        <v>1058</v>
      </c>
      <c r="K111" s="149">
        <v>32</v>
      </c>
      <c r="L111" s="163" t="s">
        <v>271</v>
      </c>
      <c r="M111" s="164">
        <v>32149</v>
      </c>
      <c r="N111" s="159" t="s">
        <v>1059</v>
      </c>
    </row>
    <row r="112" spans="2:14" ht="58.5" customHeight="1">
      <c r="B112" s="291"/>
      <c r="C112" s="156" t="s">
        <v>1011</v>
      </c>
      <c r="D112" s="156" t="s">
        <v>922</v>
      </c>
      <c r="E112" s="156" t="s">
        <v>1011</v>
      </c>
      <c r="F112" s="156" t="s">
        <v>922</v>
      </c>
      <c r="G112" s="156" t="s">
        <v>1071</v>
      </c>
      <c r="H112" s="156" t="s">
        <v>1056</v>
      </c>
      <c r="I112" s="149" t="s">
        <v>1164</v>
      </c>
      <c r="J112" s="156" t="s">
        <v>1058</v>
      </c>
      <c r="K112" s="149">
        <v>34</v>
      </c>
      <c r="L112" s="150" t="s">
        <v>137</v>
      </c>
      <c r="M112" s="164">
        <v>34178</v>
      </c>
      <c r="N112" s="159" t="s">
        <v>296</v>
      </c>
    </row>
    <row r="113" spans="2:14" ht="58.5" customHeight="1">
      <c r="B113" s="291"/>
      <c r="C113" s="156" t="s">
        <v>1011</v>
      </c>
      <c r="D113" s="156" t="s">
        <v>922</v>
      </c>
      <c r="E113" s="156" t="s">
        <v>1011</v>
      </c>
      <c r="F113" s="156" t="s">
        <v>922</v>
      </c>
      <c r="G113" s="156" t="s">
        <v>1071</v>
      </c>
      <c r="H113" s="156" t="s">
        <v>1056</v>
      </c>
      <c r="I113" s="149" t="s">
        <v>1164</v>
      </c>
      <c r="J113" s="156" t="s">
        <v>1058</v>
      </c>
      <c r="K113" s="149">
        <v>47</v>
      </c>
      <c r="L113" s="150" t="s">
        <v>182</v>
      </c>
      <c r="M113" s="164">
        <v>47553</v>
      </c>
      <c r="N113" s="159" t="s">
        <v>297</v>
      </c>
    </row>
    <row r="114" spans="2:14" ht="58.5" customHeight="1">
      <c r="B114" s="291"/>
      <c r="C114" s="156" t="s">
        <v>1011</v>
      </c>
      <c r="D114" s="156" t="s">
        <v>922</v>
      </c>
      <c r="E114" s="156" t="s">
        <v>1011</v>
      </c>
      <c r="F114" s="156" t="s">
        <v>922</v>
      </c>
      <c r="G114" s="156" t="s">
        <v>1071</v>
      </c>
      <c r="H114" s="156" t="s">
        <v>1056</v>
      </c>
      <c r="I114" s="149" t="s">
        <v>1164</v>
      </c>
      <c r="J114" s="156" t="s">
        <v>1058</v>
      </c>
      <c r="K114" s="149">
        <v>53</v>
      </c>
      <c r="L114" s="150" t="s">
        <v>176</v>
      </c>
      <c r="M114" s="164">
        <v>53583</v>
      </c>
      <c r="N114" s="159" t="s">
        <v>1060</v>
      </c>
    </row>
    <row r="115" spans="2:14" ht="58.5" customHeight="1">
      <c r="B115" s="291"/>
      <c r="C115" s="156" t="s">
        <v>1011</v>
      </c>
      <c r="D115" s="156" t="s">
        <v>922</v>
      </c>
      <c r="E115" s="156" t="s">
        <v>1011</v>
      </c>
      <c r="F115" s="156" t="s">
        <v>922</v>
      </c>
      <c r="G115" s="156" t="s">
        <v>1071</v>
      </c>
      <c r="H115" s="156" t="s">
        <v>1056</v>
      </c>
      <c r="I115" s="149" t="s">
        <v>1165</v>
      </c>
      <c r="J115" s="156" t="s">
        <v>937</v>
      </c>
      <c r="K115" s="157">
        <v>2</v>
      </c>
      <c r="L115" s="150" t="s">
        <v>118</v>
      </c>
      <c r="M115" s="158" t="s">
        <v>298</v>
      </c>
      <c r="N115" s="159" t="s">
        <v>299</v>
      </c>
    </row>
    <row r="116" spans="2:14" ht="58.5" customHeight="1">
      <c r="B116" s="291"/>
      <c r="C116" s="156" t="s">
        <v>1011</v>
      </c>
      <c r="D116" s="156" t="s">
        <v>922</v>
      </c>
      <c r="E116" s="156" t="s">
        <v>1011</v>
      </c>
      <c r="F116" s="156" t="s">
        <v>922</v>
      </c>
      <c r="G116" s="156" t="s">
        <v>1071</v>
      </c>
      <c r="H116" s="156" t="s">
        <v>1056</v>
      </c>
      <c r="I116" s="149" t="s">
        <v>1165</v>
      </c>
      <c r="J116" s="156" t="s">
        <v>937</v>
      </c>
      <c r="K116" s="157">
        <v>2</v>
      </c>
      <c r="L116" s="150" t="s">
        <v>118</v>
      </c>
      <c r="M116" s="172" t="s">
        <v>300</v>
      </c>
      <c r="N116" s="159" t="s">
        <v>301</v>
      </c>
    </row>
    <row r="117" spans="2:14" ht="58.5" customHeight="1">
      <c r="B117" s="291"/>
      <c r="C117" s="156" t="s">
        <v>1011</v>
      </c>
      <c r="D117" s="156" t="s">
        <v>922</v>
      </c>
      <c r="E117" s="156" t="s">
        <v>1011</v>
      </c>
      <c r="F117" s="156" t="s">
        <v>922</v>
      </c>
      <c r="G117" s="156" t="s">
        <v>1071</v>
      </c>
      <c r="H117" s="156" t="s">
        <v>1056</v>
      </c>
      <c r="I117" s="149" t="s">
        <v>1165</v>
      </c>
      <c r="J117" s="156" t="s">
        <v>937</v>
      </c>
      <c r="K117" s="157" t="s">
        <v>302</v>
      </c>
      <c r="L117" s="168" t="s">
        <v>303</v>
      </c>
      <c r="M117" s="158" t="s">
        <v>304</v>
      </c>
      <c r="N117" s="159" t="s">
        <v>305</v>
      </c>
    </row>
    <row r="118" spans="2:14" ht="58.5" customHeight="1">
      <c r="B118" s="291"/>
      <c r="C118" s="156" t="s">
        <v>1011</v>
      </c>
      <c r="D118" s="156" t="s">
        <v>922</v>
      </c>
      <c r="E118" s="156" t="s">
        <v>1011</v>
      </c>
      <c r="F118" s="156" t="s">
        <v>922</v>
      </c>
      <c r="G118" s="156" t="s">
        <v>1071</v>
      </c>
      <c r="H118" s="156" t="s">
        <v>1056</v>
      </c>
      <c r="I118" s="149" t="s">
        <v>1165</v>
      </c>
      <c r="J118" s="156" t="s">
        <v>937</v>
      </c>
      <c r="K118" s="157" t="s">
        <v>302</v>
      </c>
      <c r="L118" s="168" t="s">
        <v>303</v>
      </c>
      <c r="M118" s="158" t="s">
        <v>306</v>
      </c>
      <c r="N118" s="159" t="s">
        <v>307</v>
      </c>
    </row>
    <row r="119" spans="2:14" ht="58.5" customHeight="1">
      <c r="B119" s="291"/>
      <c r="C119" s="156" t="s">
        <v>1011</v>
      </c>
      <c r="D119" s="156" t="s">
        <v>922</v>
      </c>
      <c r="E119" s="156" t="s">
        <v>1011</v>
      </c>
      <c r="F119" s="156" t="s">
        <v>922</v>
      </c>
      <c r="G119" s="156" t="s">
        <v>1071</v>
      </c>
      <c r="H119" s="156" t="s">
        <v>1056</v>
      </c>
      <c r="I119" s="149" t="s">
        <v>1165</v>
      </c>
      <c r="J119" s="156" t="s">
        <v>937</v>
      </c>
      <c r="K119" s="157">
        <v>38</v>
      </c>
      <c r="L119" s="150" t="s">
        <v>179</v>
      </c>
      <c r="M119" s="158" t="s">
        <v>308</v>
      </c>
      <c r="N119" s="159" t="s">
        <v>309</v>
      </c>
    </row>
    <row r="120" spans="2:14" ht="58.5" customHeight="1">
      <c r="B120" s="291"/>
      <c r="C120" s="156" t="s">
        <v>1011</v>
      </c>
      <c r="D120" s="156" t="s">
        <v>922</v>
      </c>
      <c r="E120" s="156" t="s">
        <v>1011</v>
      </c>
      <c r="F120" s="156" t="s">
        <v>922</v>
      </c>
      <c r="G120" s="156" t="s">
        <v>1071</v>
      </c>
      <c r="H120" s="156" t="s">
        <v>1056</v>
      </c>
      <c r="I120" s="149" t="s">
        <v>1165</v>
      </c>
      <c r="J120" s="156" t="s">
        <v>937</v>
      </c>
      <c r="K120" s="157">
        <v>47</v>
      </c>
      <c r="L120" s="168" t="s">
        <v>182</v>
      </c>
      <c r="M120" s="158" t="s">
        <v>310</v>
      </c>
      <c r="N120" s="159" t="s">
        <v>311</v>
      </c>
    </row>
    <row r="121" spans="2:14" ht="58.5" customHeight="1">
      <c r="B121" s="291"/>
      <c r="C121" s="156" t="s">
        <v>1011</v>
      </c>
      <c r="D121" s="156" t="s">
        <v>922</v>
      </c>
      <c r="E121" s="156" t="s">
        <v>1011</v>
      </c>
      <c r="F121" s="156" t="s">
        <v>922</v>
      </c>
      <c r="G121" s="156" t="s">
        <v>1071</v>
      </c>
      <c r="H121" s="156" t="s">
        <v>1056</v>
      </c>
      <c r="I121" s="149" t="s">
        <v>1165</v>
      </c>
      <c r="J121" s="156" t="s">
        <v>937</v>
      </c>
      <c r="K121" s="157">
        <v>53</v>
      </c>
      <c r="L121" s="168" t="s">
        <v>176</v>
      </c>
      <c r="M121" s="158" t="s">
        <v>312</v>
      </c>
      <c r="N121" s="159" t="s">
        <v>313</v>
      </c>
    </row>
    <row r="122" spans="2:14" ht="58.5" customHeight="1">
      <c r="B122" s="291"/>
      <c r="C122" s="156" t="s">
        <v>1011</v>
      </c>
      <c r="D122" s="156" t="s">
        <v>922</v>
      </c>
      <c r="E122" s="156" t="s">
        <v>1011</v>
      </c>
      <c r="F122" s="156" t="s">
        <v>922</v>
      </c>
      <c r="G122" s="156" t="s">
        <v>1071</v>
      </c>
      <c r="H122" s="156" t="s">
        <v>1056</v>
      </c>
      <c r="I122" s="149" t="s">
        <v>1165</v>
      </c>
      <c r="J122" s="156" t="s">
        <v>937</v>
      </c>
      <c r="K122" s="157">
        <v>57</v>
      </c>
      <c r="L122" s="168" t="s">
        <v>121</v>
      </c>
      <c r="M122" s="158" t="s">
        <v>314</v>
      </c>
      <c r="N122" s="159" t="s">
        <v>1061</v>
      </c>
    </row>
    <row r="123" spans="2:14" ht="58.5" customHeight="1">
      <c r="B123" s="291"/>
      <c r="C123" s="156" t="s">
        <v>1011</v>
      </c>
      <c r="D123" s="156" t="s">
        <v>922</v>
      </c>
      <c r="E123" s="156" t="s">
        <v>1011</v>
      </c>
      <c r="F123" s="156" t="s">
        <v>922</v>
      </c>
      <c r="G123" s="156" t="s">
        <v>1071</v>
      </c>
      <c r="H123" s="156" t="s">
        <v>1056</v>
      </c>
      <c r="I123" s="149" t="s">
        <v>1165</v>
      </c>
      <c r="J123" s="156" t="s">
        <v>937</v>
      </c>
      <c r="K123" s="157">
        <v>65</v>
      </c>
      <c r="L123" s="150" t="s">
        <v>148</v>
      </c>
      <c r="M123" s="158" t="s">
        <v>149</v>
      </c>
      <c r="N123" s="159" t="s">
        <v>150</v>
      </c>
    </row>
    <row r="124" spans="2:14" ht="58.5" customHeight="1">
      <c r="B124" s="291"/>
      <c r="C124" s="156" t="s">
        <v>1011</v>
      </c>
      <c r="D124" s="156" t="s">
        <v>922</v>
      </c>
      <c r="E124" s="156" t="s">
        <v>1011</v>
      </c>
      <c r="F124" s="156" t="s">
        <v>922</v>
      </c>
      <c r="G124" s="156" t="s">
        <v>1067</v>
      </c>
      <c r="H124" s="156" t="s">
        <v>938</v>
      </c>
      <c r="I124" s="156"/>
      <c r="J124" s="156"/>
      <c r="K124" s="149">
        <v>65</v>
      </c>
      <c r="L124" s="150" t="s">
        <v>148</v>
      </c>
      <c r="M124" s="158" t="s">
        <v>149</v>
      </c>
      <c r="N124" s="159" t="s">
        <v>150</v>
      </c>
    </row>
    <row r="125" spans="2:14" ht="58.5" customHeight="1">
      <c r="B125" s="291"/>
      <c r="C125" s="156" t="s">
        <v>1011</v>
      </c>
      <c r="D125" s="156" t="s">
        <v>922</v>
      </c>
      <c r="E125" s="156" t="s">
        <v>1011</v>
      </c>
      <c r="F125" s="156" t="s">
        <v>922</v>
      </c>
      <c r="G125" s="156" t="s">
        <v>1067</v>
      </c>
      <c r="H125" s="156" t="s">
        <v>938</v>
      </c>
      <c r="I125" s="160" t="s">
        <v>1166</v>
      </c>
      <c r="J125" s="156" t="s">
        <v>939</v>
      </c>
      <c r="K125" s="166">
        <v>34</v>
      </c>
      <c r="L125" s="173" t="s">
        <v>137</v>
      </c>
      <c r="M125" s="172" t="s">
        <v>315</v>
      </c>
      <c r="N125" s="174" t="s">
        <v>316</v>
      </c>
    </row>
    <row r="126" spans="2:14" ht="58.5" customHeight="1">
      <c r="B126" s="291"/>
      <c r="C126" s="156" t="s">
        <v>1011</v>
      </c>
      <c r="D126" s="156" t="s">
        <v>922</v>
      </c>
      <c r="E126" s="156" t="s">
        <v>1011</v>
      </c>
      <c r="F126" s="156" t="s">
        <v>922</v>
      </c>
      <c r="G126" s="156" t="s">
        <v>1067</v>
      </c>
      <c r="H126" s="156" t="s">
        <v>938</v>
      </c>
      <c r="I126" s="160" t="s">
        <v>1166</v>
      </c>
      <c r="J126" s="156" t="s">
        <v>939</v>
      </c>
      <c r="K126" s="157">
        <v>47</v>
      </c>
      <c r="L126" s="161" t="s">
        <v>182</v>
      </c>
      <c r="M126" s="158" t="s">
        <v>317</v>
      </c>
      <c r="N126" s="175" t="s">
        <v>318</v>
      </c>
    </row>
    <row r="127" spans="2:14" ht="58.5" customHeight="1">
      <c r="B127" s="291"/>
      <c r="C127" s="156" t="s">
        <v>1011</v>
      </c>
      <c r="D127" s="156" t="s">
        <v>922</v>
      </c>
      <c r="E127" s="156" t="s">
        <v>1011</v>
      </c>
      <c r="F127" s="156" t="s">
        <v>922</v>
      </c>
      <c r="G127" s="156" t="s">
        <v>1067</v>
      </c>
      <c r="H127" s="156" t="s">
        <v>938</v>
      </c>
      <c r="I127" s="160" t="s">
        <v>1166</v>
      </c>
      <c r="J127" s="156" t="s">
        <v>939</v>
      </c>
      <c r="K127" s="157">
        <v>47</v>
      </c>
      <c r="L127" s="161" t="s">
        <v>182</v>
      </c>
      <c r="M127" s="158" t="s">
        <v>319</v>
      </c>
      <c r="N127" s="159" t="s">
        <v>320</v>
      </c>
    </row>
    <row r="128" spans="2:14" ht="58.5" customHeight="1">
      <c r="B128" s="291"/>
      <c r="C128" s="156" t="s">
        <v>1011</v>
      </c>
      <c r="D128" s="156" t="s">
        <v>922</v>
      </c>
      <c r="E128" s="156" t="s">
        <v>1011</v>
      </c>
      <c r="F128" s="156" t="s">
        <v>922</v>
      </c>
      <c r="G128" s="156" t="s">
        <v>1067</v>
      </c>
      <c r="H128" s="156" t="s">
        <v>938</v>
      </c>
      <c r="I128" s="160" t="s">
        <v>1166</v>
      </c>
      <c r="J128" s="156" t="s">
        <v>939</v>
      </c>
      <c r="K128" s="157">
        <v>47</v>
      </c>
      <c r="L128" s="161" t="s">
        <v>182</v>
      </c>
      <c r="M128" s="158" t="s">
        <v>321</v>
      </c>
      <c r="N128" s="159" t="s">
        <v>322</v>
      </c>
    </row>
    <row r="129" spans="2:14" ht="58.5" customHeight="1">
      <c r="B129" s="291"/>
      <c r="C129" s="156" t="s">
        <v>1011</v>
      </c>
      <c r="D129" s="156" t="s">
        <v>922</v>
      </c>
      <c r="E129" s="156" t="s">
        <v>1011</v>
      </c>
      <c r="F129" s="156" t="s">
        <v>922</v>
      </c>
      <c r="G129" s="156" t="s">
        <v>1067</v>
      </c>
      <c r="H129" s="156" t="s">
        <v>938</v>
      </c>
      <c r="I129" s="160" t="s">
        <v>1166</v>
      </c>
      <c r="J129" s="156" t="s">
        <v>939</v>
      </c>
      <c r="K129" s="157">
        <v>47</v>
      </c>
      <c r="L129" s="161" t="s">
        <v>182</v>
      </c>
      <c r="M129" s="158" t="s">
        <v>323</v>
      </c>
      <c r="N129" s="159" t="s">
        <v>324</v>
      </c>
    </row>
    <row r="130" spans="2:14" ht="58.5" customHeight="1">
      <c r="B130" s="291"/>
      <c r="C130" s="156" t="s">
        <v>1011</v>
      </c>
      <c r="D130" s="156" t="s">
        <v>922</v>
      </c>
      <c r="E130" s="156" t="s">
        <v>1011</v>
      </c>
      <c r="F130" s="156" t="s">
        <v>922</v>
      </c>
      <c r="G130" s="156" t="s">
        <v>1067</v>
      </c>
      <c r="H130" s="156" t="s">
        <v>938</v>
      </c>
      <c r="I130" s="160" t="s">
        <v>1166</v>
      </c>
      <c r="J130" s="156" t="s">
        <v>939</v>
      </c>
      <c r="K130" s="157">
        <v>47</v>
      </c>
      <c r="L130" s="161" t="s">
        <v>182</v>
      </c>
      <c r="M130" s="158" t="s">
        <v>325</v>
      </c>
      <c r="N130" s="159" t="s">
        <v>326</v>
      </c>
    </row>
    <row r="131" spans="2:14" ht="58.5" customHeight="1">
      <c r="B131" s="291"/>
      <c r="C131" s="156" t="s">
        <v>1011</v>
      </c>
      <c r="D131" s="156" t="s">
        <v>922</v>
      </c>
      <c r="E131" s="156" t="s">
        <v>1011</v>
      </c>
      <c r="F131" s="156" t="s">
        <v>922</v>
      </c>
      <c r="G131" s="156" t="s">
        <v>1067</v>
      </c>
      <c r="H131" s="156" t="s">
        <v>938</v>
      </c>
      <c r="I131" s="160" t="s">
        <v>1166</v>
      </c>
      <c r="J131" s="156" t="s">
        <v>939</v>
      </c>
      <c r="K131" s="157">
        <v>57</v>
      </c>
      <c r="L131" s="150" t="s">
        <v>121</v>
      </c>
      <c r="M131" s="172" t="s">
        <v>327</v>
      </c>
      <c r="N131" s="176" t="s">
        <v>328</v>
      </c>
    </row>
    <row r="132" spans="2:14" ht="58.5" customHeight="1">
      <c r="B132" s="291"/>
      <c r="C132" s="156" t="s">
        <v>1011</v>
      </c>
      <c r="D132" s="156" t="s">
        <v>922</v>
      </c>
      <c r="E132" s="156" t="s">
        <v>1011</v>
      </c>
      <c r="F132" s="156" t="s">
        <v>922</v>
      </c>
      <c r="G132" s="156" t="s">
        <v>1067</v>
      </c>
      <c r="H132" s="156" t="s">
        <v>938</v>
      </c>
      <c r="I132" s="160" t="s">
        <v>1166</v>
      </c>
      <c r="J132" s="156" t="s">
        <v>939</v>
      </c>
      <c r="K132" s="157">
        <v>57</v>
      </c>
      <c r="L132" s="150" t="s">
        <v>121</v>
      </c>
      <c r="M132" s="158" t="s">
        <v>329</v>
      </c>
      <c r="N132" s="167" t="s">
        <v>330</v>
      </c>
    </row>
    <row r="133" spans="2:14" ht="58.5" customHeight="1">
      <c r="B133" s="291"/>
      <c r="C133" s="156" t="s">
        <v>1011</v>
      </c>
      <c r="D133" s="156" t="s">
        <v>922</v>
      </c>
      <c r="E133" s="156" t="s">
        <v>1011</v>
      </c>
      <c r="F133" s="156" t="s">
        <v>922</v>
      </c>
      <c r="G133" s="156" t="s">
        <v>1067</v>
      </c>
      <c r="H133" s="156" t="s">
        <v>938</v>
      </c>
      <c r="I133" s="160" t="s">
        <v>1166</v>
      </c>
      <c r="J133" s="156" t="s">
        <v>939</v>
      </c>
      <c r="K133" s="157">
        <v>57</v>
      </c>
      <c r="L133" s="150" t="s">
        <v>121</v>
      </c>
      <c r="M133" s="158" t="s">
        <v>331</v>
      </c>
      <c r="N133" s="167" t="s">
        <v>332</v>
      </c>
    </row>
    <row r="134" spans="2:14" ht="58.5" customHeight="1">
      <c r="B134" s="291"/>
      <c r="C134" s="156" t="s">
        <v>1011</v>
      </c>
      <c r="D134" s="156" t="s">
        <v>922</v>
      </c>
      <c r="E134" s="156" t="s">
        <v>1011</v>
      </c>
      <c r="F134" s="156" t="s">
        <v>922</v>
      </c>
      <c r="G134" s="156" t="s">
        <v>1067</v>
      </c>
      <c r="H134" s="156" t="s">
        <v>938</v>
      </c>
      <c r="I134" s="160" t="s">
        <v>1166</v>
      </c>
      <c r="J134" s="156" t="s">
        <v>939</v>
      </c>
      <c r="K134" s="157">
        <v>57</v>
      </c>
      <c r="L134" s="150" t="s">
        <v>121</v>
      </c>
      <c r="M134" s="158" t="s">
        <v>333</v>
      </c>
      <c r="N134" s="159" t="s">
        <v>334</v>
      </c>
    </row>
    <row r="135" spans="2:14" ht="58.5" customHeight="1">
      <c r="B135" s="291"/>
      <c r="C135" s="156" t="s">
        <v>1011</v>
      </c>
      <c r="D135" s="156" t="s">
        <v>922</v>
      </c>
      <c r="E135" s="156" t="s">
        <v>1011</v>
      </c>
      <c r="F135" s="156" t="s">
        <v>922</v>
      </c>
      <c r="G135" s="156" t="s">
        <v>1067</v>
      </c>
      <c r="H135" s="156" t="s">
        <v>938</v>
      </c>
      <c r="I135" s="160" t="s">
        <v>1166</v>
      </c>
      <c r="J135" s="156" t="s">
        <v>939</v>
      </c>
      <c r="K135" s="157">
        <v>57</v>
      </c>
      <c r="L135" s="150" t="s">
        <v>121</v>
      </c>
      <c r="M135" s="158" t="s">
        <v>335</v>
      </c>
      <c r="N135" s="159" t="s">
        <v>336</v>
      </c>
    </row>
    <row r="136" spans="2:14" ht="58.5" customHeight="1">
      <c r="B136" s="291"/>
      <c r="C136" s="156" t="s">
        <v>1011</v>
      </c>
      <c r="D136" s="156" t="s">
        <v>922</v>
      </c>
      <c r="E136" s="156" t="s">
        <v>1011</v>
      </c>
      <c r="F136" s="156" t="s">
        <v>922</v>
      </c>
      <c r="G136" s="156" t="s">
        <v>1067</v>
      </c>
      <c r="H136" s="156" t="s">
        <v>938</v>
      </c>
      <c r="I136" s="160" t="s">
        <v>1166</v>
      </c>
      <c r="J136" s="156" t="s">
        <v>939</v>
      </c>
      <c r="K136" s="157">
        <v>57</v>
      </c>
      <c r="L136" s="150" t="s">
        <v>121</v>
      </c>
      <c r="M136" s="158" t="s">
        <v>337</v>
      </c>
      <c r="N136" s="167" t="s">
        <v>338</v>
      </c>
    </row>
    <row r="137" spans="2:14" ht="58.5" customHeight="1">
      <c r="B137" s="291"/>
      <c r="C137" s="156" t="s">
        <v>1011</v>
      </c>
      <c r="D137" s="156" t="s">
        <v>922</v>
      </c>
      <c r="E137" s="156" t="s">
        <v>1011</v>
      </c>
      <c r="F137" s="156" t="s">
        <v>922</v>
      </c>
      <c r="G137" s="156" t="s">
        <v>1067</v>
      </c>
      <c r="H137" s="156" t="s">
        <v>938</v>
      </c>
      <c r="I137" s="160" t="s">
        <v>1167</v>
      </c>
      <c r="J137" s="156" t="s">
        <v>940</v>
      </c>
      <c r="K137" s="149">
        <v>47</v>
      </c>
      <c r="L137" s="150" t="s">
        <v>182</v>
      </c>
      <c r="M137" s="164">
        <v>47267</v>
      </c>
      <c r="N137" s="159" t="s">
        <v>339</v>
      </c>
    </row>
    <row r="138" spans="2:14" ht="58.5" customHeight="1">
      <c r="B138" s="291"/>
      <c r="C138" s="156" t="s">
        <v>1011</v>
      </c>
      <c r="D138" s="156" t="s">
        <v>922</v>
      </c>
      <c r="E138" s="156" t="s">
        <v>1011</v>
      </c>
      <c r="F138" s="156" t="s">
        <v>922</v>
      </c>
      <c r="G138" s="156" t="s">
        <v>1067</v>
      </c>
      <c r="H138" s="156" t="s">
        <v>938</v>
      </c>
      <c r="I138" s="160" t="s">
        <v>1167</v>
      </c>
      <c r="J138" s="156" t="s">
        <v>940</v>
      </c>
      <c r="K138" s="149">
        <v>54</v>
      </c>
      <c r="L138" s="150" t="s">
        <v>340</v>
      </c>
      <c r="M138" s="164">
        <v>54726</v>
      </c>
      <c r="N138" s="159" t="s">
        <v>341</v>
      </c>
    </row>
    <row r="139" spans="2:14" ht="58.5" customHeight="1">
      <c r="B139" s="291"/>
      <c r="C139" s="156" t="s">
        <v>1011</v>
      </c>
      <c r="D139" s="156" t="s">
        <v>922</v>
      </c>
      <c r="E139" s="156" t="s">
        <v>1011</v>
      </c>
      <c r="F139" s="156" t="s">
        <v>922</v>
      </c>
      <c r="G139" s="156" t="s">
        <v>1067</v>
      </c>
      <c r="H139" s="156" t="s">
        <v>938</v>
      </c>
      <c r="I139" s="160" t="s">
        <v>1167</v>
      </c>
      <c r="J139" s="156" t="s">
        <v>940</v>
      </c>
      <c r="K139" s="149">
        <v>57</v>
      </c>
      <c r="L139" s="150" t="s">
        <v>121</v>
      </c>
      <c r="M139" s="164">
        <v>57744</v>
      </c>
      <c r="N139" s="159" t="s">
        <v>342</v>
      </c>
    </row>
    <row r="140" spans="2:14" ht="58.5" customHeight="1">
      <c r="B140" s="291"/>
      <c r="C140" s="156" t="s">
        <v>1011</v>
      </c>
      <c r="D140" s="156" t="s">
        <v>922</v>
      </c>
      <c r="E140" s="156" t="s">
        <v>1011</v>
      </c>
      <c r="F140" s="156" t="s">
        <v>922</v>
      </c>
      <c r="G140" s="156" t="s">
        <v>1067</v>
      </c>
      <c r="H140" s="156" t="s">
        <v>938</v>
      </c>
      <c r="I140" s="160" t="s">
        <v>1167</v>
      </c>
      <c r="J140" s="156" t="s">
        <v>940</v>
      </c>
      <c r="K140" s="149">
        <v>65</v>
      </c>
      <c r="L140" s="150" t="s">
        <v>148</v>
      </c>
      <c r="M140" s="164">
        <v>65173</v>
      </c>
      <c r="N140" s="159" t="s">
        <v>150</v>
      </c>
    </row>
    <row r="141" spans="2:14" ht="58.5" customHeight="1">
      <c r="B141" s="291"/>
      <c r="C141" s="156" t="s">
        <v>1011</v>
      </c>
      <c r="D141" s="156" t="s">
        <v>922</v>
      </c>
      <c r="E141" s="156" t="s">
        <v>1011</v>
      </c>
      <c r="F141" s="156" t="s">
        <v>922</v>
      </c>
      <c r="G141" s="156" t="s">
        <v>1068</v>
      </c>
      <c r="H141" s="156" t="s">
        <v>941</v>
      </c>
      <c r="I141" s="156"/>
      <c r="J141" s="156"/>
      <c r="K141" s="157">
        <v>2</v>
      </c>
      <c r="L141" s="150" t="s">
        <v>118</v>
      </c>
      <c r="M141" s="158" t="s">
        <v>343</v>
      </c>
      <c r="N141" s="159" t="s">
        <v>344</v>
      </c>
    </row>
    <row r="142" spans="2:14" ht="58.5" customHeight="1">
      <c r="B142" s="291"/>
      <c r="C142" s="156" t="s">
        <v>1011</v>
      </c>
      <c r="D142" s="156" t="s">
        <v>922</v>
      </c>
      <c r="E142" s="156" t="s">
        <v>1011</v>
      </c>
      <c r="F142" s="156" t="s">
        <v>922</v>
      </c>
      <c r="G142" s="156" t="s">
        <v>1068</v>
      </c>
      <c r="H142" s="156" t="s">
        <v>941</v>
      </c>
      <c r="I142" s="156"/>
      <c r="J142" s="156"/>
      <c r="K142" s="157">
        <v>34</v>
      </c>
      <c r="L142" s="150" t="s">
        <v>137</v>
      </c>
      <c r="M142" s="158" t="s">
        <v>345</v>
      </c>
      <c r="N142" s="159" t="s">
        <v>346</v>
      </c>
    </row>
    <row r="143" spans="2:14" ht="58.5" customHeight="1">
      <c r="B143" s="291"/>
      <c r="C143" s="156" t="s">
        <v>1011</v>
      </c>
      <c r="D143" s="156" t="s">
        <v>922</v>
      </c>
      <c r="E143" s="156" t="s">
        <v>1011</v>
      </c>
      <c r="F143" s="156" t="s">
        <v>922</v>
      </c>
      <c r="G143" s="156" t="s">
        <v>1068</v>
      </c>
      <c r="H143" s="156" t="s">
        <v>941</v>
      </c>
      <c r="I143" s="156"/>
      <c r="J143" s="156"/>
      <c r="K143" s="157">
        <v>45</v>
      </c>
      <c r="L143" s="168" t="s">
        <v>173</v>
      </c>
      <c r="M143" s="158" t="s">
        <v>347</v>
      </c>
      <c r="N143" s="159" t="s">
        <v>348</v>
      </c>
    </row>
    <row r="144" spans="2:14" ht="58.5" customHeight="1">
      <c r="B144" s="291"/>
      <c r="C144" s="156" t="s">
        <v>1011</v>
      </c>
      <c r="D144" s="156" t="s">
        <v>922</v>
      </c>
      <c r="E144" s="156" t="s">
        <v>1011</v>
      </c>
      <c r="F144" s="156" t="s">
        <v>922</v>
      </c>
      <c r="G144" s="156" t="s">
        <v>1068</v>
      </c>
      <c r="H144" s="156" t="s">
        <v>941</v>
      </c>
      <c r="I144" s="156"/>
      <c r="J144" s="156"/>
      <c r="K144" s="157">
        <v>54</v>
      </c>
      <c r="L144" s="150" t="s">
        <v>340</v>
      </c>
      <c r="M144" s="158" t="s">
        <v>349</v>
      </c>
      <c r="N144" s="159" t="s">
        <v>350</v>
      </c>
    </row>
    <row r="145" spans="2:14" ht="58.5" customHeight="1">
      <c r="B145" s="291"/>
      <c r="C145" s="156" t="s">
        <v>1011</v>
      </c>
      <c r="D145" s="156" t="s">
        <v>922</v>
      </c>
      <c r="E145" s="156" t="s">
        <v>1011</v>
      </c>
      <c r="F145" s="156" t="s">
        <v>922</v>
      </c>
      <c r="G145" s="156" t="s">
        <v>1068</v>
      </c>
      <c r="H145" s="156" t="s">
        <v>941</v>
      </c>
      <c r="I145" s="156"/>
      <c r="J145" s="156"/>
      <c r="K145" s="157">
        <v>57</v>
      </c>
      <c r="L145" s="168" t="s">
        <v>121</v>
      </c>
      <c r="M145" s="158" t="s">
        <v>351</v>
      </c>
      <c r="N145" s="159" t="s">
        <v>352</v>
      </c>
    </row>
    <row r="146" spans="2:14" ht="58.5" customHeight="1">
      <c r="B146" s="291"/>
      <c r="C146" s="156" t="s">
        <v>1011</v>
      </c>
      <c r="D146" s="156" t="s">
        <v>922</v>
      </c>
      <c r="E146" s="156" t="s">
        <v>1011</v>
      </c>
      <c r="F146" s="156" t="s">
        <v>922</v>
      </c>
      <c r="G146" s="156" t="s">
        <v>1068</v>
      </c>
      <c r="H146" s="156" t="s">
        <v>941</v>
      </c>
      <c r="I146" s="156"/>
      <c r="J146" s="156"/>
      <c r="K146" s="157">
        <v>57</v>
      </c>
      <c r="L146" s="168" t="s">
        <v>121</v>
      </c>
      <c r="M146" s="158" t="s">
        <v>353</v>
      </c>
      <c r="N146" s="177" t="s">
        <v>354</v>
      </c>
    </row>
    <row r="147" spans="2:14" ht="58.5" customHeight="1">
      <c r="B147" s="291"/>
      <c r="C147" s="156" t="s">
        <v>1011</v>
      </c>
      <c r="D147" s="156" t="s">
        <v>922</v>
      </c>
      <c r="E147" s="156" t="s">
        <v>1011</v>
      </c>
      <c r="F147" s="156" t="s">
        <v>922</v>
      </c>
      <c r="G147" s="156" t="s">
        <v>1068</v>
      </c>
      <c r="H147" s="156" t="s">
        <v>941</v>
      </c>
      <c r="I147" s="160" t="s">
        <v>1168</v>
      </c>
      <c r="J147" s="156" t="s">
        <v>942</v>
      </c>
      <c r="K147" s="157">
        <v>34</v>
      </c>
      <c r="L147" s="150" t="s">
        <v>137</v>
      </c>
      <c r="M147" s="158" t="s">
        <v>355</v>
      </c>
      <c r="N147" s="167" t="s">
        <v>356</v>
      </c>
    </row>
    <row r="148" spans="2:14" ht="58.5" customHeight="1">
      <c r="B148" s="291"/>
      <c r="C148" s="156" t="s">
        <v>1011</v>
      </c>
      <c r="D148" s="156" t="s">
        <v>922</v>
      </c>
      <c r="E148" s="156" t="s">
        <v>1011</v>
      </c>
      <c r="F148" s="156" t="s">
        <v>922</v>
      </c>
      <c r="G148" s="156" t="s">
        <v>1068</v>
      </c>
      <c r="H148" s="156" t="s">
        <v>941</v>
      </c>
      <c r="I148" s="160" t="s">
        <v>1168</v>
      </c>
      <c r="J148" s="156" t="s">
        <v>942</v>
      </c>
      <c r="K148" s="157">
        <v>45</v>
      </c>
      <c r="L148" s="150" t="s">
        <v>173</v>
      </c>
      <c r="M148" s="158" t="s">
        <v>357</v>
      </c>
      <c r="N148" s="167" t="s">
        <v>358</v>
      </c>
    </row>
    <row r="149" spans="2:14" ht="58.5" customHeight="1">
      <c r="B149" s="291"/>
      <c r="C149" s="156" t="s">
        <v>1011</v>
      </c>
      <c r="D149" s="156" t="s">
        <v>922</v>
      </c>
      <c r="E149" s="156" t="s">
        <v>1011</v>
      </c>
      <c r="F149" s="156" t="s">
        <v>922</v>
      </c>
      <c r="G149" s="156" t="s">
        <v>1068</v>
      </c>
      <c r="H149" s="156" t="s">
        <v>941</v>
      </c>
      <c r="I149" s="160" t="s">
        <v>1168</v>
      </c>
      <c r="J149" s="156" t="s">
        <v>942</v>
      </c>
      <c r="K149" s="157">
        <v>57</v>
      </c>
      <c r="L149" s="163" t="s">
        <v>121</v>
      </c>
      <c r="M149" s="158" t="s">
        <v>359</v>
      </c>
      <c r="N149" s="167" t="s">
        <v>360</v>
      </c>
    </row>
    <row r="150" spans="2:14" ht="58.5" customHeight="1">
      <c r="B150" s="291"/>
      <c r="C150" s="156" t="s">
        <v>1011</v>
      </c>
      <c r="D150" s="156" t="s">
        <v>922</v>
      </c>
      <c r="E150" s="156" t="s">
        <v>1011</v>
      </c>
      <c r="F150" s="156" t="s">
        <v>922</v>
      </c>
      <c r="G150" s="156" t="s">
        <v>1068</v>
      </c>
      <c r="H150" s="156" t="s">
        <v>941</v>
      </c>
      <c r="I150" s="160" t="s">
        <v>1169</v>
      </c>
      <c r="J150" s="156" t="s">
        <v>943</v>
      </c>
      <c r="K150" s="157">
        <v>34</v>
      </c>
      <c r="L150" s="168" t="s">
        <v>137</v>
      </c>
      <c r="M150" s="158" t="s">
        <v>361</v>
      </c>
      <c r="N150" s="167" t="s">
        <v>362</v>
      </c>
    </row>
    <row r="151" spans="2:14" ht="58.5" customHeight="1">
      <c r="B151" s="291"/>
      <c r="C151" s="156" t="s">
        <v>1011</v>
      </c>
      <c r="D151" s="156" t="s">
        <v>922</v>
      </c>
      <c r="E151" s="156" t="s">
        <v>1011</v>
      </c>
      <c r="F151" s="156" t="s">
        <v>922</v>
      </c>
      <c r="G151" s="156" t="s">
        <v>1068</v>
      </c>
      <c r="H151" s="156" t="s">
        <v>941</v>
      </c>
      <c r="I151" s="160" t="s">
        <v>1169</v>
      </c>
      <c r="J151" s="156" t="s">
        <v>943</v>
      </c>
      <c r="K151" s="157">
        <v>45</v>
      </c>
      <c r="L151" s="168" t="s">
        <v>173</v>
      </c>
      <c r="M151" s="158" t="s">
        <v>363</v>
      </c>
      <c r="N151" s="167" t="s">
        <v>364</v>
      </c>
    </row>
    <row r="152" spans="2:14" ht="58.5" customHeight="1">
      <c r="B152" s="291"/>
      <c r="C152" s="156" t="s">
        <v>1011</v>
      </c>
      <c r="D152" s="156" t="s">
        <v>922</v>
      </c>
      <c r="E152" s="156" t="s">
        <v>1011</v>
      </c>
      <c r="F152" s="156" t="s">
        <v>922</v>
      </c>
      <c r="G152" s="156" t="s">
        <v>1068</v>
      </c>
      <c r="H152" s="156" t="s">
        <v>941</v>
      </c>
      <c r="I152" s="160" t="s">
        <v>1169</v>
      </c>
      <c r="J152" s="156" t="s">
        <v>943</v>
      </c>
      <c r="K152" s="157">
        <v>57</v>
      </c>
      <c r="L152" s="168" t="s">
        <v>121</v>
      </c>
      <c r="M152" s="158" t="s">
        <v>365</v>
      </c>
      <c r="N152" s="167" t="s">
        <v>366</v>
      </c>
    </row>
    <row r="153" spans="2:14" ht="58.5" customHeight="1">
      <c r="B153" s="291"/>
      <c r="C153" s="156" t="s">
        <v>1011</v>
      </c>
      <c r="D153" s="156" t="s">
        <v>922</v>
      </c>
      <c r="E153" s="156" t="s">
        <v>1011</v>
      </c>
      <c r="F153" s="156" t="s">
        <v>922</v>
      </c>
      <c r="G153" s="156" t="s">
        <v>1068</v>
      </c>
      <c r="H153" s="156" t="s">
        <v>941</v>
      </c>
      <c r="I153" s="160" t="s">
        <v>1170</v>
      </c>
      <c r="J153" s="156" t="s">
        <v>944</v>
      </c>
      <c r="K153" s="157">
        <v>34</v>
      </c>
      <c r="L153" s="150" t="s">
        <v>137</v>
      </c>
      <c r="M153" s="158" t="s">
        <v>367</v>
      </c>
      <c r="N153" s="159" t="s">
        <v>368</v>
      </c>
    </row>
    <row r="154" spans="2:14" ht="58.5" customHeight="1">
      <c r="B154" s="291"/>
      <c r="C154" s="156" t="s">
        <v>1011</v>
      </c>
      <c r="D154" s="156" t="s">
        <v>922</v>
      </c>
      <c r="E154" s="156" t="s">
        <v>1011</v>
      </c>
      <c r="F154" s="156" t="s">
        <v>922</v>
      </c>
      <c r="G154" s="156" t="s">
        <v>1068</v>
      </c>
      <c r="H154" s="156" t="s">
        <v>941</v>
      </c>
      <c r="I154" s="160" t="s">
        <v>1170</v>
      </c>
      <c r="J154" s="156" t="s">
        <v>944</v>
      </c>
      <c r="K154" s="157">
        <v>45</v>
      </c>
      <c r="L154" s="150" t="s">
        <v>173</v>
      </c>
      <c r="M154" s="158" t="s">
        <v>369</v>
      </c>
      <c r="N154" s="159" t="s">
        <v>370</v>
      </c>
    </row>
    <row r="155" spans="2:14" ht="58.5" customHeight="1">
      <c r="B155" s="291"/>
      <c r="C155" s="156" t="s">
        <v>1011</v>
      </c>
      <c r="D155" s="156" t="s">
        <v>922</v>
      </c>
      <c r="E155" s="156" t="s">
        <v>1011</v>
      </c>
      <c r="F155" s="156" t="s">
        <v>922</v>
      </c>
      <c r="G155" s="156" t="s">
        <v>1068</v>
      </c>
      <c r="H155" s="156" t="s">
        <v>941</v>
      </c>
      <c r="I155" s="160" t="s">
        <v>1170</v>
      </c>
      <c r="J155" s="156" t="s">
        <v>944</v>
      </c>
      <c r="K155" s="157">
        <v>47</v>
      </c>
      <c r="L155" s="150" t="s">
        <v>182</v>
      </c>
      <c r="M155" s="158" t="s">
        <v>371</v>
      </c>
      <c r="N155" s="159" t="s">
        <v>372</v>
      </c>
    </row>
    <row r="156" spans="2:14" ht="58.5" customHeight="1">
      <c r="B156" s="291"/>
      <c r="C156" s="156" t="s">
        <v>1011</v>
      </c>
      <c r="D156" s="156" t="s">
        <v>922</v>
      </c>
      <c r="E156" s="156" t="s">
        <v>1011</v>
      </c>
      <c r="F156" s="156" t="s">
        <v>922</v>
      </c>
      <c r="G156" s="156" t="s">
        <v>1068</v>
      </c>
      <c r="H156" s="156" t="s">
        <v>941</v>
      </c>
      <c r="I156" s="160" t="s">
        <v>1170</v>
      </c>
      <c r="J156" s="156" t="s">
        <v>944</v>
      </c>
      <c r="K156" s="157">
        <v>57</v>
      </c>
      <c r="L156" s="150" t="s">
        <v>121</v>
      </c>
      <c r="M156" s="158" t="s">
        <v>373</v>
      </c>
      <c r="N156" s="159" t="s">
        <v>374</v>
      </c>
    </row>
    <row r="157" spans="2:14" ht="58.5" customHeight="1">
      <c r="B157" s="291"/>
      <c r="C157" s="156" t="s">
        <v>1011</v>
      </c>
      <c r="D157" s="156" t="s">
        <v>922</v>
      </c>
      <c r="E157" s="156" t="s">
        <v>1011</v>
      </c>
      <c r="F157" s="156" t="s">
        <v>922</v>
      </c>
      <c r="G157" s="156" t="s">
        <v>1068</v>
      </c>
      <c r="H157" s="156" t="s">
        <v>941</v>
      </c>
      <c r="I157" s="149" t="s">
        <v>1171</v>
      </c>
      <c r="J157" s="156" t="s">
        <v>945</v>
      </c>
      <c r="K157" s="157">
        <v>45</v>
      </c>
      <c r="L157" s="150" t="s">
        <v>173</v>
      </c>
      <c r="M157" s="158" t="s">
        <v>375</v>
      </c>
      <c r="N157" s="167" t="s">
        <v>376</v>
      </c>
    </row>
    <row r="158" spans="2:14" ht="58.5" customHeight="1">
      <c r="B158" s="291"/>
      <c r="C158" s="156" t="s">
        <v>1011</v>
      </c>
      <c r="D158" s="156" t="s">
        <v>922</v>
      </c>
      <c r="E158" s="156" t="s">
        <v>1011</v>
      </c>
      <c r="F158" s="156" t="s">
        <v>922</v>
      </c>
      <c r="G158" s="156" t="s">
        <v>1068</v>
      </c>
      <c r="H158" s="156" t="s">
        <v>941</v>
      </c>
      <c r="I158" s="149" t="s">
        <v>1171</v>
      </c>
      <c r="J158" s="156" t="s">
        <v>945</v>
      </c>
      <c r="K158" s="157">
        <v>47</v>
      </c>
      <c r="L158" s="150" t="s">
        <v>182</v>
      </c>
      <c r="M158" s="158" t="s">
        <v>377</v>
      </c>
      <c r="N158" s="167" t="s">
        <v>378</v>
      </c>
    </row>
    <row r="159" spans="2:14" ht="58.5" customHeight="1">
      <c r="B159" s="291"/>
      <c r="C159" s="156" t="s">
        <v>1011</v>
      </c>
      <c r="D159" s="156" t="s">
        <v>922</v>
      </c>
      <c r="E159" s="156" t="s">
        <v>1011</v>
      </c>
      <c r="F159" s="156" t="s">
        <v>922</v>
      </c>
      <c r="G159" s="156" t="s">
        <v>1012</v>
      </c>
      <c r="H159" s="156" t="s">
        <v>946</v>
      </c>
      <c r="I159" s="156"/>
      <c r="J159" s="156"/>
      <c r="K159" s="149">
        <v>2</v>
      </c>
      <c r="L159" s="150" t="s">
        <v>118</v>
      </c>
      <c r="M159" s="171" t="s">
        <v>379</v>
      </c>
      <c r="N159" s="159" t="s">
        <v>380</v>
      </c>
    </row>
    <row r="160" spans="2:14" ht="58.5" customHeight="1">
      <c r="B160" s="291"/>
      <c r="C160" s="156" t="s">
        <v>1011</v>
      </c>
      <c r="D160" s="156" t="s">
        <v>922</v>
      </c>
      <c r="E160" s="156" t="s">
        <v>1011</v>
      </c>
      <c r="F160" s="156" t="s">
        <v>922</v>
      </c>
      <c r="G160" s="156" t="s">
        <v>1012</v>
      </c>
      <c r="H160" s="156" t="s">
        <v>946</v>
      </c>
      <c r="I160" s="156"/>
      <c r="J160" s="156"/>
      <c r="K160" s="149">
        <v>2</v>
      </c>
      <c r="L160" s="150" t="s">
        <v>118</v>
      </c>
      <c r="M160" s="171" t="s">
        <v>381</v>
      </c>
      <c r="N160" s="159" t="s">
        <v>382</v>
      </c>
    </row>
    <row r="161" spans="2:14" ht="58.5" customHeight="1">
      <c r="B161" s="291"/>
      <c r="C161" s="156" t="s">
        <v>1011</v>
      </c>
      <c r="D161" s="156" t="s">
        <v>922</v>
      </c>
      <c r="E161" s="156" t="s">
        <v>1011</v>
      </c>
      <c r="F161" s="156" t="s">
        <v>922</v>
      </c>
      <c r="G161" s="156" t="s">
        <v>1012</v>
      </c>
      <c r="H161" s="156" t="s">
        <v>946</v>
      </c>
      <c r="I161" s="156"/>
      <c r="J161" s="156"/>
      <c r="K161" s="149">
        <v>57</v>
      </c>
      <c r="L161" s="163" t="s">
        <v>121</v>
      </c>
      <c r="M161" s="164">
        <v>57342</v>
      </c>
      <c r="N161" s="159" t="s">
        <v>383</v>
      </c>
    </row>
    <row r="162" spans="2:14" ht="58.5" customHeight="1">
      <c r="B162" s="291"/>
      <c r="C162" s="156" t="s">
        <v>1011</v>
      </c>
      <c r="D162" s="156" t="s">
        <v>922</v>
      </c>
      <c r="E162" s="156" t="s">
        <v>1011</v>
      </c>
      <c r="F162" s="156" t="s">
        <v>922</v>
      </c>
      <c r="G162" s="156" t="s">
        <v>1012</v>
      </c>
      <c r="H162" s="156" t="s">
        <v>946</v>
      </c>
      <c r="I162" s="156"/>
      <c r="J162" s="156"/>
      <c r="K162" s="149">
        <v>65</v>
      </c>
      <c r="L162" s="150" t="s">
        <v>148</v>
      </c>
      <c r="M162" s="164">
        <v>65173</v>
      </c>
      <c r="N162" s="159" t="s">
        <v>150</v>
      </c>
    </row>
    <row r="163" spans="2:14" ht="58.5" customHeight="1">
      <c r="B163" s="291"/>
      <c r="C163" s="156" t="s">
        <v>1011</v>
      </c>
      <c r="D163" s="156" t="s">
        <v>922</v>
      </c>
      <c r="E163" s="156" t="s">
        <v>1011</v>
      </c>
      <c r="F163" s="156" t="s">
        <v>922</v>
      </c>
      <c r="G163" s="156" t="s">
        <v>1012</v>
      </c>
      <c r="H163" s="156" t="s">
        <v>946</v>
      </c>
      <c r="I163" s="149" t="s">
        <v>1172</v>
      </c>
      <c r="J163" s="156" t="s">
        <v>947</v>
      </c>
      <c r="K163" s="149">
        <v>15</v>
      </c>
      <c r="L163" s="168" t="s">
        <v>253</v>
      </c>
      <c r="M163" s="171" t="s">
        <v>384</v>
      </c>
      <c r="N163" s="159" t="s">
        <v>385</v>
      </c>
    </row>
    <row r="164" spans="2:14" ht="58.5" customHeight="1">
      <c r="B164" s="291"/>
      <c r="C164" s="156" t="s">
        <v>1011</v>
      </c>
      <c r="D164" s="156" t="s">
        <v>922</v>
      </c>
      <c r="E164" s="156" t="s">
        <v>1011</v>
      </c>
      <c r="F164" s="156" t="s">
        <v>922</v>
      </c>
      <c r="G164" s="156" t="s">
        <v>1012</v>
      </c>
      <c r="H164" s="156" t="s">
        <v>946</v>
      </c>
      <c r="I164" s="149" t="s">
        <v>1172</v>
      </c>
      <c r="J164" s="156" t="s">
        <v>947</v>
      </c>
      <c r="K164" s="149">
        <v>41</v>
      </c>
      <c r="L164" s="168" t="s">
        <v>386</v>
      </c>
      <c r="M164" s="149"/>
      <c r="N164" s="165"/>
    </row>
    <row r="165" spans="2:14" ht="58.5" customHeight="1">
      <c r="B165" s="291"/>
      <c r="C165" s="156" t="s">
        <v>1011</v>
      </c>
      <c r="D165" s="156" t="s">
        <v>922</v>
      </c>
      <c r="E165" s="156" t="s">
        <v>1011</v>
      </c>
      <c r="F165" s="156" t="s">
        <v>922</v>
      </c>
      <c r="G165" s="156" t="s">
        <v>1012</v>
      </c>
      <c r="H165" s="156" t="s">
        <v>946</v>
      </c>
      <c r="I165" s="149" t="s">
        <v>1172</v>
      </c>
      <c r="J165" s="156" t="s">
        <v>947</v>
      </c>
      <c r="K165" s="149">
        <v>57</v>
      </c>
      <c r="L165" s="168" t="s">
        <v>121</v>
      </c>
      <c r="M165" s="171" t="s">
        <v>387</v>
      </c>
      <c r="N165" s="159" t="s">
        <v>388</v>
      </c>
    </row>
    <row r="166" spans="2:14" ht="58.5" customHeight="1">
      <c r="B166" s="291"/>
      <c r="C166" s="156" t="s">
        <v>1011</v>
      </c>
      <c r="D166" s="156" t="s">
        <v>922</v>
      </c>
      <c r="E166" s="156" t="s">
        <v>1011</v>
      </c>
      <c r="F166" s="156" t="s">
        <v>922</v>
      </c>
      <c r="G166" s="156" t="s">
        <v>1012</v>
      </c>
      <c r="H166" s="156" t="s">
        <v>946</v>
      </c>
      <c r="I166" s="149" t="s">
        <v>1172</v>
      </c>
      <c r="J166" s="156" t="s">
        <v>947</v>
      </c>
      <c r="K166" s="149">
        <v>57</v>
      </c>
      <c r="L166" s="168" t="s">
        <v>121</v>
      </c>
      <c r="M166" s="171" t="s">
        <v>389</v>
      </c>
      <c r="N166" s="159" t="s">
        <v>390</v>
      </c>
    </row>
    <row r="167" spans="2:14" ht="58.5" customHeight="1">
      <c r="B167" s="291"/>
      <c r="C167" s="156" t="s">
        <v>1011</v>
      </c>
      <c r="D167" s="156" t="s">
        <v>922</v>
      </c>
      <c r="E167" s="156" t="s">
        <v>1011</v>
      </c>
      <c r="F167" s="156" t="s">
        <v>922</v>
      </c>
      <c r="G167" s="156" t="s">
        <v>1012</v>
      </c>
      <c r="H167" s="156" t="s">
        <v>946</v>
      </c>
      <c r="I167" s="149" t="s">
        <v>1172</v>
      </c>
      <c r="J167" s="156" t="s">
        <v>947</v>
      </c>
      <c r="K167" s="149">
        <v>57</v>
      </c>
      <c r="L167" s="168" t="s">
        <v>121</v>
      </c>
      <c r="M167" s="164">
        <v>57211</v>
      </c>
      <c r="N167" s="159" t="s">
        <v>391</v>
      </c>
    </row>
    <row r="168" spans="2:14" ht="58.5" customHeight="1">
      <c r="B168" s="291"/>
      <c r="C168" s="156" t="s">
        <v>1011</v>
      </c>
      <c r="D168" s="156" t="s">
        <v>922</v>
      </c>
      <c r="E168" s="156" t="s">
        <v>1011</v>
      </c>
      <c r="F168" s="156" t="s">
        <v>922</v>
      </c>
      <c r="G168" s="156" t="s">
        <v>1012</v>
      </c>
      <c r="H168" s="156" t="s">
        <v>946</v>
      </c>
      <c r="I168" s="149" t="s">
        <v>1172</v>
      </c>
      <c r="J168" s="156" t="s">
        <v>947</v>
      </c>
      <c r="K168" s="149">
        <v>57</v>
      </c>
      <c r="L168" s="168" t="s">
        <v>121</v>
      </c>
      <c r="M168" s="171" t="s">
        <v>392</v>
      </c>
      <c r="N168" s="159" t="s">
        <v>393</v>
      </c>
    </row>
    <row r="169" spans="2:14" ht="58.5" customHeight="1">
      <c r="B169" s="291"/>
      <c r="C169" s="156" t="s">
        <v>1011</v>
      </c>
      <c r="D169" s="156" t="s">
        <v>922</v>
      </c>
      <c r="E169" s="156" t="s">
        <v>1011</v>
      </c>
      <c r="F169" s="156" t="s">
        <v>922</v>
      </c>
      <c r="G169" s="156" t="s">
        <v>1012</v>
      </c>
      <c r="H169" s="156" t="s">
        <v>946</v>
      </c>
      <c r="I169" s="149" t="s">
        <v>1172</v>
      </c>
      <c r="J169" s="156" t="s">
        <v>947</v>
      </c>
      <c r="K169" s="149">
        <v>57</v>
      </c>
      <c r="L169" s="168" t="s">
        <v>121</v>
      </c>
      <c r="M169" s="164">
        <v>57306</v>
      </c>
      <c r="N169" s="159" t="s">
        <v>394</v>
      </c>
    </row>
    <row r="170" spans="2:14" ht="58.5" customHeight="1">
      <c r="B170" s="291"/>
      <c r="C170" s="156" t="s">
        <v>1011</v>
      </c>
      <c r="D170" s="156" t="s">
        <v>922</v>
      </c>
      <c r="E170" s="156" t="s">
        <v>1011</v>
      </c>
      <c r="F170" s="156" t="s">
        <v>922</v>
      </c>
      <c r="G170" s="156" t="s">
        <v>1012</v>
      </c>
      <c r="H170" s="156" t="s">
        <v>946</v>
      </c>
      <c r="I170" s="149" t="s">
        <v>1172</v>
      </c>
      <c r="J170" s="156" t="s">
        <v>947</v>
      </c>
      <c r="K170" s="149">
        <v>57</v>
      </c>
      <c r="L170" s="168" t="s">
        <v>121</v>
      </c>
      <c r="M170" s="171" t="s">
        <v>395</v>
      </c>
      <c r="N170" s="159" t="s">
        <v>396</v>
      </c>
    </row>
    <row r="171" spans="2:14" ht="58.5" customHeight="1">
      <c r="B171" s="291"/>
      <c r="C171" s="156" t="s">
        <v>1011</v>
      </c>
      <c r="D171" s="156" t="s">
        <v>922</v>
      </c>
      <c r="E171" s="156" t="s">
        <v>1011</v>
      </c>
      <c r="F171" s="156" t="s">
        <v>922</v>
      </c>
      <c r="G171" s="156" t="s">
        <v>1012</v>
      </c>
      <c r="H171" s="156" t="s">
        <v>946</v>
      </c>
      <c r="I171" s="149" t="s">
        <v>1172</v>
      </c>
      <c r="J171" s="156" t="s">
        <v>947</v>
      </c>
      <c r="K171" s="149">
        <v>57</v>
      </c>
      <c r="L171" s="168" t="s">
        <v>121</v>
      </c>
      <c r="M171" s="171" t="s">
        <v>397</v>
      </c>
      <c r="N171" s="159" t="s">
        <v>398</v>
      </c>
    </row>
    <row r="172" spans="2:14" ht="58.5" customHeight="1">
      <c r="B172" s="291"/>
      <c r="C172" s="156" t="s">
        <v>1011</v>
      </c>
      <c r="D172" s="156" t="s">
        <v>922</v>
      </c>
      <c r="E172" s="156" t="s">
        <v>1011</v>
      </c>
      <c r="F172" s="156" t="s">
        <v>922</v>
      </c>
      <c r="G172" s="156" t="s">
        <v>1012</v>
      </c>
      <c r="H172" s="156" t="s">
        <v>946</v>
      </c>
      <c r="I172" s="149" t="s">
        <v>1172</v>
      </c>
      <c r="J172" s="156" t="s">
        <v>947</v>
      </c>
      <c r="K172" s="149">
        <v>57</v>
      </c>
      <c r="L172" s="168" t="s">
        <v>121</v>
      </c>
      <c r="M172" s="171" t="s">
        <v>399</v>
      </c>
      <c r="N172" s="159" t="s">
        <v>400</v>
      </c>
    </row>
    <row r="173" spans="2:14" ht="58.5" customHeight="1">
      <c r="B173" s="291"/>
      <c r="C173" s="156" t="s">
        <v>1011</v>
      </c>
      <c r="D173" s="156" t="s">
        <v>922</v>
      </c>
      <c r="E173" s="156" t="s">
        <v>1011</v>
      </c>
      <c r="F173" s="156" t="s">
        <v>922</v>
      </c>
      <c r="G173" s="156" t="s">
        <v>1012</v>
      </c>
      <c r="H173" s="156" t="s">
        <v>946</v>
      </c>
      <c r="I173" s="149" t="s">
        <v>1172</v>
      </c>
      <c r="J173" s="156" t="s">
        <v>947</v>
      </c>
      <c r="K173" s="149">
        <v>57</v>
      </c>
      <c r="L173" s="168" t="s">
        <v>121</v>
      </c>
      <c r="M173" s="171" t="s">
        <v>401</v>
      </c>
      <c r="N173" s="159" t="s">
        <v>402</v>
      </c>
    </row>
    <row r="174" spans="2:14" ht="58.5" customHeight="1">
      <c r="B174" s="291"/>
      <c r="C174" s="156" t="s">
        <v>1011</v>
      </c>
      <c r="D174" s="156" t="s">
        <v>922</v>
      </c>
      <c r="E174" s="156" t="s">
        <v>1011</v>
      </c>
      <c r="F174" s="156" t="s">
        <v>922</v>
      </c>
      <c r="G174" s="156" t="s">
        <v>1012</v>
      </c>
      <c r="H174" s="156" t="s">
        <v>946</v>
      </c>
      <c r="I174" s="149" t="s">
        <v>1172</v>
      </c>
      <c r="J174" s="156" t="s">
        <v>947</v>
      </c>
      <c r="K174" s="149">
        <v>57</v>
      </c>
      <c r="L174" s="168" t="s">
        <v>121</v>
      </c>
      <c r="M174" s="164">
        <v>57736</v>
      </c>
      <c r="N174" s="159" t="s">
        <v>403</v>
      </c>
    </row>
    <row r="175" spans="2:14" ht="58.5" customHeight="1">
      <c r="B175" s="291"/>
      <c r="C175" s="156" t="s">
        <v>1011</v>
      </c>
      <c r="D175" s="156" t="s">
        <v>922</v>
      </c>
      <c r="E175" s="156" t="s">
        <v>1011</v>
      </c>
      <c r="F175" s="156" t="s">
        <v>922</v>
      </c>
      <c r="G175" s="156" t="s">
        <v>1012</v>
      </c>
      <c r="H175" s="156" t="s">
        <v>946</v>
      </c>
      <c r="I175" s="149" t="s">
        <v>1173</v>
      </c>
      <c r="J175" s="178" t="s">
        <v>948</v>
      </c>
      <c r="K175" s="149" t="s">
        <v>883</v>
      </c>
      <c r="L175" s="163" t="s">
        <v>884</v>
      </c>
      <c r="M175" s="171" t="s">
        <v>885</v>
      </c>
      <c r="N175" s="167" t="s">
        <v>886</v>
      </c>
    </row>
    <row r="176" spans="2:14" ht="58.5" customHeight="1">
      <c r="B176" s="291"/>
      <c r="C176" s="156" t="s">
        <v>1011</v>
      </c>
      <c r="D176" s="156" t="s">
        <v>922</v>
      </c>
      <c r="E176" s="156" t="s">
        <v>1011</v>
      </c>
      <c r="F176" s="156" t="s">
        <v>922</v>
      </c>
      <c r="G176" s="156" t="s">
        <v>1012</v>
      </c>
      <c r="H176" s="156" t="s">
        <v>946</v>
      </c>
      <c r="I176" s="149" t="s">
        <v>1173</v>
      </c>
      <c r="J176" s="178" t="s">
        <v>948</v>
      </c>
      <c r="K176" s="149" t="s">
        <v>887</v>
      </c>
      <c r="L176" s="163" t="s">
        <v>888</v>
      </c>
      <c r="M176" s="171" t="s">
        <v>889</v>
      </c>
      <c r="N176" s="167" t="s">
        <v>890</v>
      </c>
    </row>
    <row r="177" spans="2:14" ht="58.5" customHeight="1">
      <c r="B177" s="291"/>
      <c r="C177" s="156" t="s">
        <v>1011</v>
      </c>
      <c r="D177" s="156" t="s">
        <v>922</v>
      </c>
      <c r="E177" s="156" t="s">
        <v>1011</v>
      </c>
      <c r="F177" s="156" t="s">
        <v>922</v>
      </c>
      <c r="G177" s="156" t="s">
        <v>1012</v>
      </c>
      <c r="H177" s="156" t="s">
        <v>946</v>
      </c>
      <c r="I177" s="149" t="s">
        <v>1173</v>
      </c>
      <c r="J177" s="178" t="s">
        <v>948</v>
      </c>
      <c r="K177" s="149" t="s">
        <v>887</v>
      </c>
      <c r="L177" s="163" t="s">
        <v>888</v>
      </c>
      <c r="M177" s="171" t="s">
        <v>891</v>
      </c>
      <c r="N177" s="167" t="s">
        <v>892</v>
      </c>
    </row>
    <row r="178" spans="2:14" ht="58.5" customHeight="1">
      <c r="B178" s="291"/>
      <c r="C178" s="156" t="s">
        <v>1011</v>
      </c>
      <c r="D178" s="156" t="s">
        <v>922</v>
      </c>
      <c r="E178" s="156" t="s">
        <v>1011</v>
      </c>
      <c r="F178" s="156" t="s">
        <v>922</v>
      </c>
      <c r="G178" s="156" t="s">
        <v>1012</v>
      </c>
      <c r="H178" s="156" t="s">
        <v>946</v>
      </c>
      <c r="I178" s="149" t="s">
        <v>1173</v>
      </c>
      <c r="J178" s="178" t="s">
        <v>948</v>
      </c>
      <c r="K178" s="149" t="s">
        <v>893</v>
      </c>
      <c r="L178" s="163" t="s">
        <v>894</v>
      </c>
      <c r="M178" s="171" t="s">
        <v>895</v>
      </c>
      <c r="N178" s="167" t="s">
        <v>896</v>
      </c>
    </row>
    <row r="179" spans="2:14" ht="58.5" customHeight="1">
      <c r="B179" s="291"/>
      <c r="C179" s="156" t="s">
        <v>1011</v>
      </c>
      <c r="D179" s="156" t="s">
        <v>922</v>
      </c>
      <c r="E179" s="156" t="s">
        <v>1011</v>
      </c>
      <c r="F179" s="156" t="s">
        <v>922</v>
      </c>
      <c r="G179" s="156" t="s">
        <v>1012</v>
      </c>
      <c r="H179" s="156" t="s">
        <v>946</v>
      </c>
      <c r="I179" s="149" t="s">
        <v>1173</v>
      </c>
      <c r="J179" s="178" t="s">
        <v>948</v>
      </c>
      <c r="K179" s="149" t="s">
        <v>893</v>
      </c>
      <c r="L179" s="163" t="s">
        <v>894</v>
      </c>
      <c r="M179" s="171" t="s">
        <v>897</v>
      </c>
      <c r="N179" s="167" t="s">
        <v>898</v>
      </c>
    </row>
    <row r="180" spans="2:14" ht="58.5" customHeight="1">
      <c r="B180" s="291"/>
      <c r="C180" s="156" t="s">
        <v>1011</v>
      </c>
      <c r="D180" s="156" t="s">
        <v>922</v>
      </c>
      <c r="E180" s="156" t="s">
        <v>1011</v>
      </c>
      <c r="F180" s="156" t="s">
        <v>922</v>
      </c>
      <c r="G180" s="156" t="s">
        <v>1012</v>
      </c>
      <c r="H180" s="156" t="s">
        <v>946</v>
      </c>
      <c r="I180" s="149" t="s">
        <v>1173</v>
      </c>
      <c r="J180" s="178" t="s">
        <v>948</v>
      </c>
      <c r="K180" s="149" t="s">
        <v>893</v>
      </c>
      <c r="L180" s="163" t="s">
        <v>894</v>
      </c>
      <c r="M180" s="171" t="s">
        <v>899</v>
      </c>
      <c r="N180" s="167" t="s">
        <v>900</v>
      </c>
    </row>
    <row r="181" spans="2:14" ht="58.5" customHeight="1">
      <c r="B181" s="291"/>
      <c r="C181" s="156" t="s">
        <v>1011</v>
      </c>
      <c r="D181" s="156" t="s">
        <v>922</v>
      </c>
      <c r="E181" s="156" t="s">
        <v>1011</v>
      </c>
      <c r="F181" s="156" t="s">
        <v>922</v>
      </c>
      <c r="G181" s="156" t="s">
        <v>1012</v>
      </c>
      <c r="H181" s="156" t="s">
        <v>946</v>
      </c>
      <c r="I181" s="149" t="s">
        <v>1173</v>
      </c>
      <c r="J181" s="178" t="s">
        <v>948</v>
      </c>
      <c r="K181" s="149" t="s">
        <v>893</v>
      </c>
      <c r="L181" s="163" t="s">
        <v>894</v>
      </c>
      <c r="M181" s="171" t="s">
        <v>901</v>
      </c>
      <c r="N181" s="167" t="s">
        <v>902</v>
      </c>
    </row>
    <row r="182" spans="2:14" ht="58.5" customHeight="1">
      <c r="B182" s="291"/>
      <c r="C182" s="156" t="s">
        <v>1011</v>
      </c>
      <c r="D182" s="156" t="s">
        <v>922</v>
      </c>
      <c r="E182" s="156" t="s">
        <v>1011</v>
      </c>
      <c r="F182" s="156" t="s">
        <v>922</v>
      </c>
      <c r="G182" s="156" t="s">
        <v>1012</v>
      </c>
      <c r="H182" s="156" t="s">
        <v>946</v>
      </c>
      <c r="I182" s="149" t="s">
        <v>1173</v>
      </c>
      <c r="J182" s="178" t="s">
        <v>948</v>
      </c>
      <c r="K182" s="149" t="s">
        <v>893</v>
      </c>
      <c r="L182" s="163" t="s">
        <v>894</v>
      </c>
      <c r="M182" s="171" t="s">
        <v>903</v>
      </c>
      <c r="N182" s="167" t="s">
        <v>904</v>
      </c>
    </row>
    <row r="183" spans="2:14" ht="58.5" customHeight="1">
      <c r="B183" s="291"/>
      <c r="C183" s="156" t="s">
        <v>1011</v>
      </c>
      <c r="D183" s="156" t="s">
        <v>922</v>
      </c>
      <c r="E183" s="156" t="s">
        <v>1011</v>
      </c>
      <c r="F183" s="156" t="s">
        <v>922</v>
      </c>
      <c r="G183" s="156" t="s">
        <v>1012</v>
      </c>
      <c r="H183" s="156" t="s">
        <v>946</v>
      </c>
      <c r="I183" s="149" t="s">
        <v>1173</v>
      </c>
      <c r="J183" s="178" t="s">
        <v>948</v>
      </c>
      <c r="K183" s="149" t="s">
        <v>905</v>
      </c>
      <c r="L183" s="163" t="s">
        <v>906</v>
      </c>
      <c r="M183" s="171" t="s">
        <v>907</v>
      </c>
      <c r="N183" s="167" t="s">
        <v>908</v>
      </c>
    </row>
    <row r="184" spans="2:14" ht="58.5" customHeight="1">
      <c r="B184" s="291"/>
      <c r="C184" s="156" t="s">
        <v>1011</v>
      </c>
      <c r="D184" s="156" t="s">
        <v>922</v>
      </c>
      <c r="E184" s="156" t="s">
        <v>1011</v>
      </c>
      <c r="F184" s="156" t="s">
        <v>922</v>
      </c>
      <c r="G184" s="156" t="s">
        <v>1012</v>
      </c>
      <c r="H184" s="156" t="s">
        <v>946</v>
      </c>
      <c r="I184" s="149" t="s">
        <v>1173</v>
      </c>
      <c r="J184" s="178" t="s">
        <v>948</v>
      </c>
      <c r="K184" s="149" t="s">
        <v>905</v>
      </c>
      <c r="L184" s="163" t="s">
        <v>906</v>
      </c>
      <c r="M184" s="171" t="s">
        <v>909</v>
      </c>
      <c r="N184" s="167" t="s">
        <v>910</v>
      </c>
    </row>
    <row r="185" spans="2:14" ht="58.5" customHeight="1">
      <c r="B185" s="291"/>
      <c r="C185" s="156" t="s">
        <v>1011</v>
      </c>
      <c r="D185" s="156" t="s">
        <v>922</v>
      </c>
      <c r="E185" s="156" t="s">
        <v>1011</v>
      </c>
      <c r="F185" s="156" t="s">
        <v>922</v>
      </c>
      <c r="G185" s="156" t="s">
        <v>1012</v>
      </c>
      <c r="H185" s="156" t="s">
        <v>946</v>
      </c>
      <c r="I185" s="149" t="s">
        <v>1173</v>
      </c>
      <c r="J185" s="178" t="s">
        <v>948</v>
      </c>
      <c r="K185" s="149" t="s">
        <v>905</v>
      </c>
      <c r="L185" s="163" t="s">
        <v>906</v>
      </c>
      <c r="M185" s="171" t="s">
        <v>911</v>
      </c>
      <c r="N185" s="167" t="s">
        <v>1073</v>
      </c>
    </row>
    <row r="186" spans="2:14" ht="58.5" customHeight="1">
      <c r="B186" s="291"/>
      <c r="C186" s="156" t="s">
        <v>1011</v>
      </c>
      <c r="D186" s="156" t="s">
        <v>922</v>
      </c>
      <c r="E186" s="156" t="s">
        <v>1011</v>
      </c>
      <c r="F186" s="156" t="s">
        <v>922</v>
      </c>
      <c r="G186" s="156" t="s">
        <v>1012</v>
      </c>
      <c r="H186" s="156" t="s">
        <v>946</v>
      </c>
      <c r="I186" s="149" t="s">
        <v>1173</v>
      </c>
      <c r="J186" s="178" t="s">
        <v>948</v>
      </c>
      <c r="K186" s="149" t="s">
        <v>905</v>
      </c>
      <c r="L186" s="163" t="s">
        <v>906</v>
      </c>
      <c r="M186" s="171" t="s">
        <v>912</v>
      </c>
      <c r="N186" s="167" t="s">
        <v>913</v>
      </c>
    </row>
    <row r="187" spans="2:14" ht="58.5" customHeight="1">
      <c r="B187" s="291"/>
      <c r="C187" s="156" t="s">
        <v>1011</v>
      </c>
      <c r="D187" s="156" t="s">
        <v>922</v>
      </c>
      <c r="E187" s="156" t="s">
        <v>1011</v>
      </c>
      <c r="F187" s="156" t="s">
        <v>922</v>
      </c>
      <c r="G187" s="156" t="s">
        <v>1012</v>
      </c>
      <c r="H187" s="156" t="s">
        <v>946</v>
      </c>
      <c r="I187" s="149" t="s">
        <v>1173</v>
      </c>
      <c r="J187" s="178" t="s">
        <v>948</v>
      </c>
      <c r="K187" s="149" t="s">
        <v>905</v>
      </c>
      <c r="L187" s="163" t="s">
        <v>906</v>
      </c>
      <c r="M187" s="171" t="s">
        <v>914</v>
      </c>
      <c r="N187" s="167" t="s">
        <v>915</v>
      </c>
    </row>
    <row r="188" spans="2:14" ht="58.5" customHeight="1">
      <c r="B188" s="291"/>
      <c r="C188" s="156" t="s">
        <v>1011</v>
      </c>
      <c r="D188" s="156" t="s">
        <v>922</v>
      </c>
      <c r="E188" s="156" t="s">
        <v>1011</v>
      </c>
      <c r="F188" s="156" t="s">
        <v>922</v>
      </c>
      <c r="G188" s="156" t="s">
        <v>1012</v>
      </c>
      <c r="H188" s="156" t="s">
        <v>946</v>
      </c>
      <c r="I188" s="149" t="s">
        <v>1173</v>
      </c>
      <c r="J188" s="178" t="s">
        <v>948</v>
      </c>
      <c r="K188" s="149" t="s">
        <v>916</v>
      </c>
      <c r="L188" s="163" t="s">
        <v>917</v>
      </c>
      <c r="M188" s="171" t="s">
        <v>918</v>
      </c>
      <c r="N188" s="167" t="s">
        <v>919</v>
      </c>
    </row>
    <row r="189" spans="2:14" ht="58.5" customHeight="1">
      <c r="B189" s="291"/>
      <c r="C189" s="156" t="s">
        <v>1011</v>
      </c>
      <c r="D189" s="156" t="s">
        <v>922</v>
      </c>
      <c r="E189" s="156" t="s">
        <v>1011</v>
      </c>
      <c r="F189" s="156" t="s">
        <v>922</v>
      </c>
      <c r="G189" s="156" t="s">
        <v>1012</v>
      </c>
      <c r="H189" s="156" t="s">
        <v>946</v>
      </c>
      <c r="I189" s="149" t="s">
        <v>1173</v>
      </c>
      <c r="J189" s="178" t="s">
        <v>948</v>
      </c>
      <c r="K189" s="149" t="s">
        <v>916</v>
      </c>
      <c r="L189" s="163" t="s">
        <v>917</v>
      </c>
      <c r="M189" s="171" t="s">
        <v>920</v>
      </c>
      <c r="N189" s="167" t="s">
        <v>921</v>
      </c>
    </row>
    <row r="190" spans="2:14" ht="58.5" customHeight="1">
      <c r="B190" s="291"/>
      <c r="C190" s="156" t="s">
        <v>1011</v>
      </c>
      <c r="D190" s="156" t="s">
        <v>922</v>
      </c>
      <c r="E190" s="160" t="s">
        <v>1031</v>
      </c>
      <c r="F190" s="160" t="s">
        <v>1086</v>
      </c>
      <c r="G190" s="178"/>
      <c r="H190" s="178"/>
      <c r="I190" s="178"/>
      <c r="J190" s="178"/>
      <c r="K190" s="157">
        <v>11</v>
      </c>
      <c r="L190" s="150" t="s">
        <v>404</v>
      </c>
      <c r="M190" s="157"/>
      <c r="N190" s="165"/>
    </row>
    <row r="191" spans="2:14" ht="58.5" customHeight="1">
      <c r="B191" s="291"/>
      <c r="C191" s="156" t="s">
        <v>1011</v>
      </c>
      <c r="D191" s="156" t="s">
        <v>922</v>
      </c>
      <c r="E191" s="160" t="s">
        <v>1031</v>
      </c>
      <c r="F191" s="160" t="s">
        <v>1086</v>
      </c>
      <c r="G191" s="160" t="s">
        <v>1087</v>
      </c>
      <c r="H191" s="160" t="s">
        <v>1034</v>
      </c>
      <c r="I191" s="160" t="s">
        <v>1088</v>
      </c>
      <c r="J191" s="179" t="s">
        <v>949</v>
      </c>
      <c r="K191" s="149">
        <v>34</v>
      </c>
      <c r="L191" s="150" t="s">
        <v>137</v>
      </c>
      <c r="M191" s="164">
        <v>34262</v>
      </c>
      <c r="N191" s="159" t="s">
        <v>405</v>
      </c>
    </row>
    <row r="192" spans="2:14" ht="58.5" customHeight="1">
      <c r="B192" s="291"/>
      <c r="C192" s="156" t="s">
        <v>1011</v>
      </c>
      <c r="D192" s="156" t="s">
        <v>922</v>
      </c>
      <c r="E192" s="160" t="s">
        <v>1031</v>
      </c>
      <c r="F192" s="160" t="s">
        <v>1086</v>
      </c>
      <c r="G192" s="160" t="s">
        <v>1087</v>
      </c>
      <c r="H192" s="160" t="s">
        <v>1034</v>
      </c>
      <c r="I192" s="160" t="s">
        <v>1088</v>
      </c>
      <c r="J192" s="179" t="s">
        <v>949</v>
      </c>
      <c r="K192" s="149">
        <v>47</v>
      </c>
      <c r="L192" s="150" t="s">
        <v>182</v>
      </c>
      <c r="M192" s="164">
        <v>47335</v>
      </c>
      <c r="N192" s="159" t="s">
        <v>406</v>
      </c>
    </row>
    <row r="193" spans="2:14" ht="58.5" customHeight="1">
      <c r="B193" s="291"/>
      <c r="C193" s="156" t="s">
        <v>1011</v>
      </c>
      <c r="D193" s="156" t="s">
        <v>922</v>
      </c>
      <c r="E193" s="160" t="s">
        <v>1031</v>
      </c>
      <c r="F193" s="160" t="s">
        <v>1086</v>
      </c>
      <c r="G193" s="160" t="s">
        <v>1087</v>
      </c>
      <c r="H193" s="160" t="s">
        <v>1034</v>
      </c>
      <c r="I193" s="160" t="s">
        <v>1088</v>
      </c>
      <c r="J193" s="179" t="s">
        <v>949</v>
      </c>
      <c r="K193" s="149">
        <v>47</v>
      </c>
      <c r="L193" s="150" t="s">
        <v>182</v>
      </c>
      <c r="M193" s="164">
        <v>47494</v>
      </c>
      <c r="N193" s="159" t="s">
        <v>407</v>
      </c>
    </row>
    <row r="194" spans="2:14" ht="58.5" customHeight="1">
      <c r="B194" s="291"/>
      <c r="C194" s="156" t="s">
        <v>1011</v>
      </c>
      <c r="D194" s="156" t="s">
        <v>922</v>
      </c>
      <c r="E194" s="160" t="s">
        <v>1031</v>
      </c>
      <c r="F194" s="160" t="s">
        <v>1086</v>
      </c>
      <c r="G194" s="160" t="s">
        <v>1087</v>
      </c>
      <c r="H194" s="160" t="s">
        <v>1034</v>
      </c>
      <c r="I194" s="160" t="s">
        <v>1088</v>
      </c>
      <c r="J194" s="179" t="s">
        <v>949</v>
      </c>
      <c r="K194" s="149">
        <v>47</v>
      </c>
      <c r="L194" s="150" t="s">
        <v>182</v>
      </c>
      <c r="M194" s="164">
        <v>47582</v>
      </c>
      <c r="N194" s="159" t="s">
        <v>408</v>
      </c>
    </row>
    <row r="195" spans="2:14" ht="58.5" customHeight="1">
      <c r="B195" s="291"/>
      <c r="C195" s="156" t="s">
        <v>1011</v>
      </c>
      <c r="D195" s="156" t="s">
        <v>922</v>
      </c>
      <c r="E195" s="160" t="s">
        <v>1031</v>
      </c>
      <c r="F195" s="160" t="s">
        <v>1086</v>
      </c>
      <c r="G195" s="160" t="s">
        <v>1087</v>
      </c>
      <c r="H195" s="160" t="s">
        <v>1034</v>
      </c>
      <c r="I195" s="160" t="s">
        <v>1088</v>
      </c>
      <c r="J195" s="179" t="s">
        <v>949</v>
      </c>
      <c r="K195" s="149">
        <v>57</v>
      </c>
      <c r="L195" s="163" t="s">
        <v>121</v>
      </c>
      <c r="M195" s="164">
        <v>57216</v>
      </c>
      <c r="N195" s="159" t="s">
        <v>409</v>
      </c>
    </row>
    <row r="196" spans="2:14" ht="58.5" customHeight="1">
      <c r="B196" s="291"/>
      <c r="C196" s="156" t="s">
        <v>1011</v>
      </c>
      <c r="D196" s="156" t="s">
        <v>922</v>
      </c>
      <c r="E196" s="160" t="s">
        <v>1031</v>
      </c>
      <c r="F196" s="160" t="s">
        <v>1086</v>
      </c>
      <c r="G196" s="160" t="s">
        <v>1087</v>
      </c>
      <c r="H196" s="160" t="s">
        <v>1034</v>
      </c>
      <c r="I196" s="160" t="s">
        <v>1089</v>
      </c>
      <c r="J196" s="179" t="s">
        <v>950</v>
      </c>
      <c r="K196" s="149">
        <v>34</v>
      </c>
      <c r="L196" s="150" t="s">
        <v>137</v>
      </c>
      <c r="M196" s="164">
        <v>34262</v>
      </c>
      <c r="N196" s="159" t="s">
        <v>405</v>
      </c>
    </row>
    <row r="197" spans="2:14" ht="58.5" customHeight="1">
      <c r="B197" s="291"/>
      <c r="C197" s="156" t="s">
        <v>1011</v>
      </c>
      <c r="D197" s="156" t="s">
        <v>922</v>
      </c>
      <c r="E197" s="160" t="s">
        <v>1031</v>
      </c>
      <c r="F197" s="160" t="s">
        <v>1086</v>
      </c>
      <c r="G197" s="160" t="s">
        <v>1087</v>
      </c>
      <c r="H197" s="160" t="s">
        <v>1034</v>
      </c>
      <c r="I197" s="160" t="s">
        <v>1089</v>
      </c>
      <c r="J197" s="179" t="s">
        <v>950</v>
      </c>
      <c r="K197" s="149">
        <v>47</v>
      </c>
      <c r="L197" s="150" t="s">
        <v>182</v>
      </c>
      <c r="M197" s="164">
        <v>47335</v>
      </c>
      <c r="N197" s="159" t="s">
        <v>406</v>
      </c>
    </row>
    <row r="198" spans="2:14" ht="58.5" customHeight="1">
      <c r="B198" s="291"/>
      <c r="C198" s="156" t="s">
        <v>1011</v>
      </c>
      <c r="D198" s="156" t="s">
        <v>922</v>
      </c>
      <c r="E198" s="160" t="s">
        <v>1031</v>
      </c>
      <c r="F198" s="160" t="s">
        <v>1086</v>
      </c>
      <c r="G198" s="160" t="s">
        <v>1087</v>
      </c>
      <c r="H198" s="160" t="s">
        <v>1034</v>
      </c>
      <c r="I198" s="160" t="s">
        <v>1089</v>
      </c>
      <c r="J198" s="179" t="s">
        <v>950</v>
      </c>
      <c r="K198" s="149">
        <v>47</v>
      </c>
      <c r="L198" s="150" t="s">
        <v>182</v>
      </c>
      <c r="M198" s="164">
        <v>47494</v>
      </c>
      <c r="N198" s="159" t="s">
        <v>407</v>
      </c>
    </row>
    <row r="199" spans="2:14" ht="58.5" customHeight="1">
      <c r="B199" s="291"/>
      <c r="C199" s="156" t="s">
        <v>1011</v>
      </c>
      <c r="D199" s="156" t="s">
        <v>922</v>
      </c>
      <c r="E199" s="160" t="s">
        <v>1031</v>
      </c>
      <c r="F199" s="160" t="s">
        <v>1086</v>
      </c>
      <c r="G199" s="160" t="s">
        <v>1087</v>
      </c>
      <c r="H199" s="160" t="s">
        <v>1034</v>
      </c>
      <c r="I199" s="160" t="s">
        <v>1089</v>
      </c>
      <c r="J199" s="179" t="s">
        <v>950</v>
      </c>
      <c r="K199" s="149">
        <v>47</v>
      </c>
      <c r="L199" s="150" t="s">
        <v>182</v>
      </c>
      <c r="M199" s="164">
        <v>47582</v>
      </c>
      <c r="N199" s="159" t="s">
        <v>408</v>
      </c>
    </row>
    <row r="200" spans="2:14" ht="58.5" customHeight="1">
      <c r="B200" s="291"/>
      <c r="C200" s="156" t="s">
        <v>1011</v>
      </c>
      <c r="D200" s="156" t="s">
        <v>922</v>
      </c>
      <c r="E200" s="160" t="s">
        <v>1031</v>
      </c>
      <c r="F200" s="160" t="s">
        <v>1086</v>
      </c>
      <c r="G200" s="160" t="s">
        <v>1087</v>
      </c>
      <c r="H200" s="160" t="s">
        <v>1034</v>
      </c>
      <c r="I200" s="160" t="s">
        <v>1089</v>
      </c>
      <c r="J200" s="179" t="s">
        <v>950</v>
      </c>
      <c r="K200" s="149">
        <v>57</v>
      </c>
      <c r="L200" s="163" t="s">
        <v>121</v>
      </c>
      <c r="M200" s="164">
        <v>57216</v>
      </c>
      <c r="N200" s="159" t="s">
        <v>409</v>
      </c>
    </row>
    <row r="201" spans="2:14" ht="58.5" customHeight="1">
      <c r="B201" s="291"/>
      <c r="C201" s="156" t="s">
        <v>1011</v>
      </c>
      <c r="D201" s="156" t="s">
        <v>922</v>
      </c>
      <c r="E201" s="160" t="s">
        <v>1031</v>
      </c>
      <c r="F201" s="160" t="s">
        <v>1086</v>
      </c>
      <c r="G201" s="160" t="s">
        <v>1087</v>
      </c>
      <c r="H201" s="160" t="s">
        <v>1034</v>
      </c>
      <c r="I201" s="160" t="s">
        <v>1090</v>
      </c>
      <c r="J201" s="179" t="s">
        <v>951</v>
      </c>
      <c r="K201" s="166">
        <v>34</v>
      </c>
      <c r="L201" s="150" t="s">
        <v>137</v>
      </c>
      <c r="M201" s="164">
        <v>34262</v>
      </c>
      <c r="N201" s="159" t="s">
        <v>405</v>
      </c>
    </row>
    <row r="202" spans="2:14" ht="58.5" customHeight="1">
      <c r="B202" s="291"/>
      <c r="C202" s="156" t="s">
        <v>1011</v>
      </c>
      <c r="D202" s="156" t="s">
        <v>922</v>
      </c>
      <c r="E202" s="160" t="s">
        <v>1031</v>
      </c>
      <c r="F202" s="160" t="s">
        <v>1086</v>
      </c>
      <c r="G202" s="160" t="s">
        <v>1087</v>
      </c>
      <c r="H202" s="160" t="s">
        <v>1034</v>
      </c>
      <c r="I202" s="160" t="s">
        <v>1090</v>
      </c>
      <c r="J202" s="179" t="s">
        <v>951</v>
      </c>
      <c r="K202" s="149">
        <v>47</v>
      </c>
      <c r="L202" s="150" t="s">
        <v>182</v>
      </c>
      <c r="M202" s="164">
        <v>47335</v>
      </c>
      <c r="N202" s="159" t="s">
        <v>406</v>
      </c>
    </row>
    <row r="203" spans="2:14" ht="58.5" customHeight="1">
      <c r="B203" s="291"/>
      <c r="C203" s="156" t="s">
        <v>1011</v>
      </c>
      <c r="D203" s="156" t="s">
        <v>922</v>
      </c>
      <c r="E203" s="160" t="s">
        <v>1031</v>
      </c>
      <c r="F203" s="160" t="s">
        <v>1086</v>
      </c>
      <c r="G203" s="160" t="s">
        <v>1087</v>
      </c>
      <c r="H203" s="160" t="s">
        <v>1034</v>
      </c>
      <c r="I203" s="160" t="s">
        <v>1090</v>
      </c>
      <c r="J203" s="179" t="s">
        <v>951</v>
      </c>
      <c r="K203" s="149">
        <v>47</v>
      </c>
      <c r="L203" s="150" t="s">
        <v>182</v>
      </c>
      <c r="M203" s="164">
        <v>47494</v>
      </c>
      <c r="N203" s="159" t="s">
        <v>407</v>
      </c>
    </row>
    <row r="204" spans="2:14" ht="58.5" customHeight="1">
      <c r="B204" s="291"/>
      <c r="C204" s="156" t="s">
        <v>1011</v>
      </c>
      <c r="D204" s="156" t="s">
        <v>922</v>
      </c>
      <c r="E204" s="160" t="s">
        <v>1031</v>
      </c>
      <c r="F204" s="160" t="s">
        <v>1086</v>
      </c>
      <c r="G204" s="160" t="s">
        <v>1087</v>
      </c>
      <c r="H204" s="160" t="s">
        <v>1034</v>
      </c>
      <c r="I204" s="160" t="s">
        <v>1090</v>
      </c>
      <c r="J204" s="179" t="s">
        <v>951</v>
      </c>
      <c r="K204" s="149">
        <v>47</v>
      </c>
      <c r="L204" s="150" t="s">
        <v>182</v>
      </c>
      <c r="M204" s="164">
        <v>47582</v>
      </c>
      <c r="N204" s="159" t="s">
        <v>408</v>
      </c>
    </row>
    <row r="205" spans="2:14" ht="58.5" customHeight="1">
      <c r="B205" s="291"/>
      <c r="C205" s="156" t="s">
        <v>1011</v>
      </c>
      <c r="D205" s="156" t="s">
        <v>922</v>
      </c>
      <c r="E205" s="160" t="s">
        <v>1031</v>
      </c>
      <c r="F205" s="160" t="s">
        <v>1086</v>
      </c>
      <c r="G205" s="160" t="s">
        <v>1087</v>
      </c>
      <c r="H205" s="160" t="s">
        <v>1034</v>
      </c>
      <c r="I205" s="160" t="s">
        <v>1090</v>
      </c>
      <c r="J205" s="179" t="s">
        <v>951</v>
      </c>
      <c r="K205" s="149">
        <v>57</v>
      </c>
      <c r="L205" s="163" t="s">
        <v>121</v>
      </c>
      <c r="M205" s="164">
        <v>57216</v>
      </c>
      <c r="N205" s="159" t="s">
        <v>409</v>
      </c>
    </row>
    <row r="206" spans="2:14" ht="58.5" customHeight="1">
      <c r="B206" s="291"/>
      <c r="C206" s="156" t="s">
        <v>1011</v>
      </c>
      <c r="D206" s="156" t="s">
        <v>922</v>
      </c>
      <c r="E206" s="160" t="s">
        <v>1031</v>
      </c>
      <c r="F206" s="160" t="s">
        <v>1086</v>
      </c>
      <c r="G206" s="160" t="s">
        <v>1087</v>
      </c>
      <c r="H206" s="160" t="s">
        <v>1034</v>
      </c>
      <c r="I206" s="160" t="s">
        <v>1091</v>
      </c>
      <c r="J206" s="179" t="s">
        <v>952</v>
      </c>
      <c r="K206" s="149">
        <v>34</v>
      </c>
      <c r="L206" s="150" t="s">
        <v>137</v>
      </c>
      <c r="M206" s="164">
        <v>34262</v>
      </c>
      <c r="N206" s="159" t="s">
        <v>405</v>
      </c>
    </row>
    <row r="207" spans="2:14" ht="58.5" customHeight="1">
      <c r="B207" s="291"/>
      <c r="C207" s="156" t="s">
        <v>1011</v>
      </c>
      <c r="D207" s="156" t="s">
        <v>922</v>
      </c>
      <c r="E207" s="160" t="s">
        <v>1031</v>
      </c>
      <c r="F207" s="160" t="s">
        <v>1086</v>
      </c>
      <c r="G207" s="160" t="s">
        <v>1087</v>
      </c>
      <c r="H207" s="160" t="s">
        <v>1034</v>
      </c>
      <c r="I207" s="160" t="s">
        <v>1091</v>
      </c>
      <c r="J207" s="179" t="s">
        <v>952</v>
      </c>
      <c r="K207" s="149">
        <v>47</v>
      </c>
      <c r="L207" s="150" t="s">
        <v>182</v>
      </c>
      <c r="M207" s="164">
        <v>47335</v>
      </c>
      <c r="N207" s="159" t="s">
        <v>406</v>
      </c>
    </row>
    <row r="208" spans="2:14" ht="58.5" customHeight="1">
      <c r="B208" s="291"/>
      <c r="C208" s="156" t="s">
        <v>1011</v>
      </c>
      <c r="D208" s="156" t="s">
        <v>922</v>
      </c>
      <c r="E208" s="160" t="s">
        <v>1031</v>
      </c>
      <c r="F208" s="160" t="s">
        <v>1086</v>
      </c>
      <c r="G208" s="160" t="s">
        <v>1087</v>
      </c>
      <c r="H208" s="160" t="s">
        <v>1034</v>
      </c>
      <c r="I208" s="160" t="s">
        <v>1091</v>
      </c>
      <c r="J208" s="179" t="s">
        <v>952</v>
      </c>
      <c r="K208" s="149">
        <v>47</v>
      </c>
      <c r="L208" s="150" t="s">
        <v>182</v>
      </c>
      <c r="M208" s="164">
        <v>47582</v>
      </c>
      <c r="N208" s="159" t="s">
        <v>408</v>
      </c>
    </row>
    <row r="209" spans="2:14" ht="58.5" customHeight="1">
      <c r="B209" s="291"/>
      <c r="C209" s="156" t="s">
        <v>1011</v>
      </c>
      <c r="D209" s="156" t="s">
        <v>922</v>
      </c>
      <c r="E209" s="160" t="s">
        <v>1031</v>
      </c>
      <c r="F209" s="160" t="s">
        <v>1086</v>
      </c>
      <c r="G209" s="160" t="s">
        <v>1087</v>
      </c>
      <c r="H209" s="160" t="s">
        <v>1034</v>
      </c>
      <c r="I209" s="160" t="s">
        <v>1091</v>
      </c>
      <c r="J209" s="179" t="s">
        <v>952</v>
      </c>
      <c r="K209" s="149">
        <v>57</v>
      </c>
      <c r="L209" s="150" t="s">
        <v>121</v>
      </c>
      <c r="M209" s="164">
        <v>57187</v>
      </c>
      <c r="N209" s="159" t="s">
        <v>410</v>
      </c>
    </row>
    <row r="210" spans="2:14" ht="58.5" customHeight="1">
      <c r="B210" s="291"/>
      <c r="C210" s="156" t="s">
        <v>1011</v>
      </c>
      <c r="D210" s="156" t="s">
        <v>922</v>
      </c>
      <c r="E210" s="160" t="s">
        <v>1031</v>
      </c>
      <c r="F210" s="160" t="s">
        <v>1086</v>
      </c>
      <c r="G210" s="160" t="s">
        <v>1087</v>
      </c>
      <c r="H210" s="160" t="s">
        <v>1034</v>
      </c>
      <c r="I210" s="160" t="s">
        <v>1091</v>
      </c>
      <c r="J210" s="179" t="s">
        <v>952</v>
      </c>
      <c r="K210" s="149">
        <v>57</v>
      </c>
      <c r="L210" s="150" t="s">
        <v>121</v>
      </c>
      <c r="M210" s="164">
        <v>57189</v>
      </c>
      <c r="N210" s="159" t="s">
        <v>411</v>
      </c>
    </row>
    <row r="211" spans="2:14" ht="58.5" customHeight="1">
      <c r="B211" s="291"/>
      <c r="C211" s="156" t="s">
        <v>1011</v>
      </c>
      <c r="D211" s="156" t="s">
        <v>922</v>
      </c>
      <c r="E211" s="160" t="s">
        <v>1031</v>
      </c>
      <c r="F211" s="160" t="s">
        <v>1086</v>
      </c>
      <c r="G211" s="160" t="s">
        <v>1087</v>
      </c>
      <c r="H211" s="160" t="s">
        <v>1034</v>
      </c>
      <c r="I211" s="160" t="s">
        <v>1091</v>
      </c>
      <c r="J211" s="179" t="s">
        <v>952</v>
      </c>
      <c r="K211" s="149">
        <v>57</v>
      </c>
      <c r="L211" s="150" t="s">
        <v>121</v>
      </c>
      <c r="M211" s="164">
        <v>57190</v>
      </c>
      <c r="N211" s="159" t="s">
        <v>412</v>
      </c>
    </row>
    <row r="212" spans="2:14" ht="58.5" customHeight="1">
      <c r="B212" s="291"/>
      <c r="C212" s="156" t="s">
        <v>1011</v>
      </c>
      <c r="D212" s="156" t="s">
        <v>922</v>
      </c>
      <c r="E212" s="160" t="s">
        <v>1031</v>
      </c>
      <c r="F212" s="160" t="s">
        <v>1086</v>
      </c>
      <c r="G212" s="160" t="s">
        <v>1087</v>
      </c>
      <c r="H212" s="160" t="s">
        <v>1034</v>
      </c>
      <c r="I212" s="160" t="s">
        <v>1091</v>
      </c>
      <c r="J212" s="179" t="s">
        <v>952</v>
      </c>
      <c r="K212" s="149">
        <v>57</v>
      </c>
      <c r="L212" s="150" t="s">
        <v>121</v>
      </c>
      <c r="M212" s="164">
        <v>57193</v>
      </c>
      <c r="N212" s="159" t="s">
        <v>413</v>
      </c>
    </row>
    <row r="213" spans="2:14" ht="58.5" customHeight="1">
      <c r="B213" s="291"/>
      <c r="C213" s="156" t="s">
        <v>1011</v>
      </c>
      <c r="D213" s="156" t="s">
        <v>922</v>
      </c>
      <c r="E213" s="160" t="s">
        <v>1031</v>
      </c>
      <c r="F213" s="160" t="s">
        <v>1086</v>
      </c>
      <c r="G213" s="160" t="s">
        <v>1087</v>
      </c>
      <c r="H213" s="160" t="s">
        <v>1034</v>
      </c>
      <c r="I213" s="160" t="s">
        <v>1091</v>
      </c>
      <c r="J213" s="179" t="s">
        <v>952</v>
      </c>
      <c r="K213" s="149">
        <v>57</v>
      </c>
      <c r="L213" s="150" t="s">
        <v>121</v>
      </c>
      <c r="M213" s="164">
        <v>57194</v>
      </c>
      <c r="N213" s="159" t="s">
        <v>414</v>
      </c>
    </row>
    <row r="214" spans="2:14" ht="58.5" customHeight="1">
      <c r="B214" s="291"/>
      <c r="C214" s="156" t="s">
        <v>1011</v>
      </c>
      <c r="D214" s="156" t="s">
        <v>922</v>
      </c>
      <c r="E214" s="160" t="s">
        <v>1031</v>
      </c>
      <c r="F214" s="160" t="s">
        <v>1086</v>
      </c>
      <c r="G214" s="160" t="s">
        <v>1087</v>
      </c>
      <c r="H214" s="160" t="s">
        <v>1034</v>
      </c>
      <c r="I214" s="160" t="s">
        <v>1091</v>
      </c>
      <c r="J214" s="179" t="s">
        <v>952</v>
      </c>
      <c r="K214" s="149">
        <v>57</v>
      </c>
      <c r="L214" s="150" t="s">
        <v>121</v>
      </c>
      <c r="M214" s="164">
        <v>57196</v>
      </c>
      <c r="N214" s="159" t="s">
        <v>415</v>
      </c>
    </row>
    <row r="215" spans="2:14" ht="58.5" customHeight="1">
      <c r="B215" s="291"/>
      <c r="C215" s="156" t="s">
        <v>1011</v>
      </c>
      <c r="D215" s="156" t="s">
        <v>922</v>
      </c>
      <c r="E215" s="160" t="s">
        <v>1031</v>
      </c>
      <c r="F215" s="160" t="s">
        <v>1086</v>
      </c>
      <c r="G215" s="160" t="s">
        <v>1087</v>
      </c>
      <c r="H215" s="160" t="s">
        <v>1034</v>
      </c>
      <c r="I215" s="160" t="s">
        <v>1092</v>
      </c>
      <c r="J215" s="179" t="s">
        <v>953</v>
      </c>
      <c r="K215" s="149">
        <v>34</v>
      </c>
      <c r="L215" s="150" t="s">
        <v>137</v>
      </c>
      <c r="M215" s="164">
        <v>34262</v>
      </c>
      <c r="N215" s="159" t="s">
        <v>405</v>
      </c>
    </row>
    <row r="216" spans="2:14" ht="58.5" customHeight="1">
      <c r="B216" s="291"/>
      <c r="C216" s="156" t="s">
        <v>1011</v>
      </c>
      <c r="D216" s="156" t="s">
        <v>922</v>
      </c>
      <c r="E216" s="160" t="s">
        <v>1031</v>
      </c>
      <c r="F216" s="160" t="s">
        <v>1086</v>
      </c>
      <c r="G216" s="160" t="s">
        <v>1087</v>
      </c>
      <c r="H216" s="160" t="s">
        <v>1034</v>
      </c>
      <c r="I216" s="160" t="s">
        <v>1092</v>
      </c>
      <c r="J216" s="179" t="s">
        <v>953</v>
      </c>
      <c r="K216" s="149">
        <v>47</v>
      </c>
      <c r="L216" s="150" t="s">
        <v>182</v>
      </c>
      <c r="M216" s="164">
        <v>47197</v>
      </c>
      <c r="N216" s="159" t="s">
        <v>416</v>
      </c>
    </row>
    <row r="217" spans="2:14" ht="58.5" customHeight="1">
      <c r="B217" s="291"/>
      <c r="C217" s="156" t="s">
        <v>1011</v>
      </c>
      <c r="D217" s="156" t="s">
        <v>922</v>
      </c>
      <c r="E217" s="160" t="s">
        <v>1031</v>
      </c>
      <c r="F217" s="160" t="s">
        <v>1086</v>
      </c>
      <c r="G217" s="160" t="s">
        <v>1087</v>
      </c>
      <c r="H217" s="160" t="s">
        <v>1034</v>
      </c>
      <c r="I217" s="160" t="s">
        <v>1092</v>
      </c>
      <c r="J217" s="179" t="s">
        <v>953</v>
      </c>
      <c r="K217" s="149">
        <v>47</v>
      </c>
      <c r="L217" s="150" t="s">
        <v>182</v>
      </c>
      <c r="M217" s="164">
        <v>47364</v>
      </c>
      <c r="N217" s="159" t="s">
        <v>417</v>
      </c>
    </row>
    <row r="218" spans="2:14" ht="58.5" customHeight="1">
      <c r="B218" s="291"/>
      <c r="C218" s="156" t="s">
        <v>1011</v>
      </c>
      <c r="D218" s="156" t="s">
        <v>922</v>
      </c>
      <c r="E218" s="160" t="s">
        <v>1031</v>
      </c>
      <c r="F218" s="160" t="s">
        <v>1086</v>
      </c>
      <c r="G218" s="160" t="s">
        <v>1087</v>
      </c>
      <c r="H218" s="160" t="s">
        <v>1034</v>
      </c>
      <c r="I218" s="160" t="s">
        <v>1092</v>
      </c>
      <c r="J218" s="179" t="s">
        <v>953</v>
      </c>
      <c r="K218" s="149">
        <v>47</v>
      </c>
      <c r="L218" s="150" t="s">
        <v>182</v>
      </c>
      <c r="M218" s="164">
        <v>47494</v>
      </c>
      <c r="N218" s="159" t="s">
        <v>407</v>
      </c>
    </row>
    <row r="219" spans="2:14" ht="58.5" customHeight="1">
      <c r="B219" s="291"/>
      <c r="C219" s="156" t="s">
        <v>1011</v>
      </c>
      <c r="D219" s="156" t="s">
        <v>922</v>
      </c>
      <c r="E219" s="160" t="s">
        <v>1031</v>
      </c>
      <c r="F219" s="160" t="s">
        <v>1086</v>
      </c>
      <c r="G219" s="160" t="s">
        <v>1087</v>
      </c>
      <c r="H219" s="160" t="s">
        <v>1034</v>
      </c>
      <c r="I219" s="160" t="s">
        <v>1092</v>
      </c>
      <c r="J219" s="179" t="s">
        <v>953</v>
      </c>
      <c r="K219" s="149">
        <v>47</v>
      </c>
      <c r="L219" s="150" t="s">
        <v>182</v>
      </c>
      <c r="M219" s="164">
        <v>47582</v>
      </c>
      <c r="N219" s="159" t="s">
        <v>408</v>
      </c>
    </row>
    <row r="220" spans="2:14" ht="58.5" customHeight="1">
      <c r="B220" s="291"/>
      <c r="C220" s="156" t="s">
        <v>1011</v>
      </c>
      <c r="D220" s="156" t="s">
        <v>922</v>
      </c>
      <c r="E220" s="160" t="s">
        <v>1031</v>
      </c>
      <c r="F220" s="160" t="s">
        <v>1086</v>
      </c>
      <c r="G220" s="160" t="s">
        <v>1087</v>
      </c>
      <c r="H220" s="160" t="s">
        <v>1034</v>
      </c>
      <c r="I220" s="160" t="s">
        <v>1092</v>
      </c>
      <c r="J220" s="179" t="s">
        <v>953</v>
      </c>
      <c r="K220" s="149">
        <v>57</v>
      </c>
      <c r="L220" s="163" t="s">
        <v>121</v>
      </c>
      <c r="M220" s="164">
        <v>57216</v>
      </c>
      <c r="N220" s="159" t="s">
        <v>409</v>
      </c>
    </row>
    <row r="221" spans="2:14" ht="58.5" customHeight="1">
      <c r="B221" s="291"/>
      <c r="C221" s="156" t="s">
        <v>1011</v>
      </c>
      <c r="D221" s="156" t="s">
        <v>922</v>
      </c>
      <c r="E221" s="160" t="s">
        <v>1031</v>
      </c>
      <c r="F221" s="160" t="s">
        <v>1086</v>
      </c>
      <c r="G221" s="160" t="s">
        <v>1087</v>
      </c>
      <c r="H221" s="160" t="s">
        <v>1034</v>
      </c>
      <c r="I221" s="160" t="s">
        <v>1093</v>
      </c>
      <c r="J221" s="179" t="s">
        <v>954</v>
      </c>
      <c r="K221" s="149">
        <v>34</v>
      </c>
      <c r="L221" s="150" t="s">
        <v>137</v>
      </c>
      <c r="M221" s="164">
        <v>34262</v>
      </c>
      <c r="N221" s="159" t="s">
        <v>405</v>
      </c>
    </row>
    <row r="222" spans="2:14" ht="58.5" customHeight="1">
      <c r="B222" s="291"/>
      <c r="C222" s="156" t="s">
        <v>1011</v>
      </c>
      <c r="D222" s="156" t="s">
        <v>922</v>
      </c>
      <c r="E222" s="160" t="s">
        <v>1031</v>
      </c>
      <c r="F222" s="160" t="s">
        <v>1086</v>
      </c>
      <c r="G222" s="160" t="s">
        <v>1087</v>
      </c>
      <c r="H222" s="160" t="s">
        <v>1034</v>
      </c>
      <c r="I222" s="160" t="s">
        <v>1093</v>
      </c>
      <c r="J222" s="179" t="s">
        <v>954</v>
      </c>
      <c r="K222" s="149">
        <v>34</v>
      </c>
      <c r="L222" s="150" t="s">
        <v>137</v>
      </c>
      <c r="M222" s="164">
        <v>34718</v>
      </c>
      <c r="N222" s="159" t="s">
        <v>418</v>
      </c>
    </row>
    <row r="223" spans="2:14" ht="58.5" customHeight="1">
      <c r="B223" s="291"/>
      <c r="C223" s="156" t="s">
        <v>1011</v>
      </c>
      <c r="D223" s="156" t="s">
        <v>922</v>
      </c>
      <c r="E223" s="160" t="s">
        <v>1031</v>
      </c>
      <c r="F223" s="160" t="s">
        <v>1086</v>
      </c>
      <c r="G223" s="160" t="s">
        <v>1087</v>
      </c>
      <c r="H223" s="160" t="s">
        <v>1034</v>
      </c>
      <c r="I223" s="160" t="s">
        <v>1093</v>
      </c>
      <c r="J223" s="179" t="s">
        <v>954</v>
      </c>
      <c r="K223" s="149">
        <v>47</v>
      </c>
      <c r="L223" s="150" t="s">
        <v>182</v>
      </c>
      <c r="M223" s="164">
        <v>47335</v>
      </c>
      <c r="N223" s="159" t="s">
        <v>406</v>
      </c>
    </row>
    <row r="224" spans="2:14" ht="58.5" customHeight="1">
      <c r="B224" s="291"/>
      <c r="C224" s="156" t="s">
        <v>1011</v>
      </c>
      <c r="D224" s="156" t="s">
        <v>922</v>
      </c>
      <c r="E224" s="160" t="s">
        <v>1031</v>
      </c>
      <c r="F224" s="160" t="s">
        <v>1086</v>
      </c>
      <c r="G224" s="160" t="s">
        <v>1087</v>
      </c>
      <c r="H224" s="160" t="s">
        <v>1034</v>
      </c>
      <c r="I224" s="160" t="s">
        <v>1093</v>
      </c>
      <c r="J224" s="179" t="s">
        <v>954</v>
      </c>
      <c r="K224" s="149">
        <v>47</v>
      </c>
      <c r="L224" s="150" t="s">
        <v>182</v>
      </c>
      <c r="M224" s="164">
        <v>47494</v>
      </c>
      <c r="N224" s="159" t="s">
        <v>407</v>
      </c>
    </row>
    <row r="225" spans="2:14" ht="58.5" customHeight="1">
      <c r="B225" s="291"/>
      <c r="C225" s="156" t="s">
        <v>1011</v>
      </c>
      <c r="D225" s="156" t="s">
        <v>922</v>
      </c>
      <c r="E225" s="160" t="s">
        <v>1031</v>
      </c>
      <c r="F225" s="160" t="s">
        <v>1086</v>
      </c>
      <c r="G225" s="160" t="s">
        <v>1087</v>
      </c>
      <c r="H225" s="160" t="s">
        <v>1034</v>
      </c>
      <c r="I225" s="160" t="s">
        <v>1093</v>
      </c>
      <c r="J225" s="179" t="s">
        <v>954</v>
      </c>
      <c r="K225" s="149">
        <v>47</v>
      </c>
      <c r="L225" s="150" t="s">
        <v>182</v>
      </c>
      <c r="M225" s="164">
        <v>47582</v>
      </c>
      <c r="N225" s="159" t="s">
        <v>408</v>
      </c>
    </row>
    <row r="226" spans="2:14" ht="58.5" customHeight="1">
      <c r="B226" s="291"/>
      <c r="C226" s="156" t="s">
        <v>1011</v>
      </c>
      <c r="D226" s="156" t="s">
        <v>922</v>
      </c>
      <c r="E226" s="160" t="s">
        <v>1031</v>
      </c>
      <c r="F226" s="160" t="s">
        <v>1086</v>
      </c>
      <c r="G226" s="160" t="s">
        <v>1087</v>
      </c>
      <c r="H226" s="160" t="s">
        <v>1034</v>
      </c>
      <c r="I226" s="160" t="s">
        <v>1093</v>
      </c>
      <c r="J226" s="179" t="s">
        <v>954</v>
      </c>
      <c r="K226" s="149">
        <v>47</v>
      </c>
      <c r="L226" s="150" t="s">
        <v>182</v>
      </c>
      <c r="M226" s="164">
        <v>47270</v>
      </c>
      <c r="N226" s="159" t="s">
        <v>419</v>
      </c>
    </row>
    <row r="227" spans="2:14" ht="58.5" customHeight="1">
      <c r="B227" s="291"/>
      <c r="C227" s="156" t="s">
        <v>1011</v>
      </c>
      <c r="D227" s="156" t="s">
        <v>922</v>
      </c>
      <c r="E227" s="160" t="s">
        <v>1031</v>
      </c>
      <c r="F227" s="160" t="s">
        <v>1086</v>
      </c>
      <c r="G227" s="160" t="s">
        <v>1087</v>
      </c>
      <c r="H227" s="160" t="s">
        <v>1034</v>
      </c>
      <c r="I227" s="160" t="s">
        <v>1093</v>
      </c>
      <c r="J227" s="179" t="s">
        <v>954</v>
      </c>
      <c r="K227" s="149">
        <v>57</v>
      </c>
      <c r="L227" s="163" t="s">
        <v>121</v>
      </c>
      <c r="M227" s="164">
        <v>57216</v>
      </c>
      <c r="N227" s="159" t="s">
        <v>409</v>
      </c>
    </row>
    <row r="228" spans="2:14" ht="58.5" customHeight="1">
      <c r="B228" s="291"/>
      <c r="C228" s="156" t="s">
        <v>1011</v>
      </c>
      <c r="D228" s="156" t="s">
        <v>922</v>
      </c>
      <c r="E228" s="160" t="s">
        <v>1031</v>
      </c>
      <c r="F228" s="160" t="s">
        <v>1086</v>
      </c>
      <c r="G228" s="160" t="s">
        <v>1094</v>
      </c>
      <c r="H228" s="160" t="s">
        <v>1035</v>
      </c>
      <c r="I228" s="160" t="s">
        <v>1095</v>
      </c>
      <c r="J228" s="179" t="s">
        <v>955</v>
      </c>
      <c r="K228" s="149">
        <v>34</v>
      </c>
      <c r="L228" s="150" t="s">
        <v>137</v>
      </c>
      <c r="M228" s="164">
        <v>34262</v>
      </c>
      <c r="N228" s="159" t="s">
        <v>405</v>
      </c>
    </row>
    <row r="229" spans="2:14" ht="58.5" customHeight="1">
      <c r="B229" s="291"/>
      <c r="C229" s="156" t="s">
        <v>1011</v>
      </c>
      <c r="D229" s="156" t="s">
        <v>922</v>
      </c>
      <c r="E229" s="160" t="s">
        <v>1031</v>
      </c>
      <c r="F229" s="160" t="s">
        <v>1086</v>
      </c>
      <c r="G229" s="160" t="s">
        <v>1094</v>
      </c>
      <c r="H229" s="160" t="s">
        <v>1035</v>
      </c>
      <c r="I229" s="160" t="s">
        <v>1095</v>
      </c>
      <c r="J229" s="179" t="s">
        <v>955</v>
      </c>
      <c r="K229" s="149">
        <v>47</v>
      </c>
      <c r="L229" s="150" t="s">
        <v>182</v>
      </c>
      <c r="M229" s="164">
        <v>47335</v>
      </c>
      <c r="N229" s="159" t="s">
        <v>406</v>
      </c>
    </row>
    <row r="230" spans="2:14" ht="58.5" customHeight="1">
      <c r="B230" s="291"/>
      <c r="C230" s="156" t="s">
        <v>1011</v>
      </c>
      <c r="D230" s="156" t="s">
        <v>922</v>
      </c>
      <c r="E230" s="160" t="s">
        <v>1031</v>
      </c>
      <c r="F230" s="160" t="s">
        <v>1086</v>
      </c>
      <c r="G230" s="160" t="s">
        <v>1094</v>
      </c>
      <c r="H230" s="160" t="s">
        <v>1035</v>
      </c>
      <c r="I230" s="160" t="s">
        <v>1095</v>
      </c>
      <c r="J230" s="179" t="s">
        <v>955</v>
      </c>
      <c r="K230" s="149">
        <v>47</v>
      </c>
      <c r="L230" s="150" t="s">
        <v>182</v>
      </c>
      <c r="M230" s="164">
        <v>47494</v>
      </c>
      <c r="N230" s="159" t="s">
        <v>407</v>
      </c>
    </row>
    <row r="231" spans="2:14" ht="58.5" customHeight="1">
      <c r="B231" s="291"/>
      <c r="C231" s="156" t="s">
        <v>1011</v>
      </c>
      <c r="D231" s="156" t="s">
        <v>922</v>
      </c>
      <c r="E231" s="160" t="s">
        <v>1031</v>
      </c>
      <c r="F231" s="160" t="s">
        <v>1086</v>
      </c>
      <c r="G231" s="160" t="s">
        <v>1094</v>
      </c>
      <c r="H231" s="160" t="s">
        <v>1035</v>
      </c>
      <c r="I231" s="160" t="s">
        <v>1095</v>
      </c>
      <c r="J231" s="179" t="s">
        <v>955</v>
      </c>
      <c r="K231" s="149">
        <v>47</v>
      </c>
      <c r="L231" s="150" t="s">
        <v>182</v>
      </c>
      <c r="M231" s="164">
        <v>47582</v>
      </c>
      <c r="N231" s="159" t="s">
        <v>408</v>
      </c>
    </row>
    <row r="232" spans="2:14" ht="58.5" customHeight="1">
      <c r="B232" s="291"/>
      <c r="C232" s="156" t="s">
        <v>1011</v>
      </c>
      <c r="D232" s="156" t="s">
        <v>922</v>
      </c>
      <c r="E232" s="160" t="s">
        <v>1031</v>
      </c>
      <c r="F232" s="160" t="s">
        <v>1086</v>
      </c>
      <c r="G232" s="160" t="s">
        <v>1094</v>
      </c>
      <c r="H232" s="160" t="s">
        <v>1035</v>
      </c>
      <c r="I232" s="160" t="s">
        <v>1095</v>
      </c>
      <c r="J232" s="179" t="s">
        <v>955</v>
      </c>
      <c r="K232" s="149">
        <v>57</v>
      </c>
      <c r="L232" s="150" t="s">
        <v>121</v>
      </c>
      <c r="M232" s="164">
        <v>57216</v>
      </c>
      <c r="N232" s="159" t="s">
        <v>409</v>
      </c>
    </row>
    <row r="233" spans="2:14" ht="58.5" customHeight="1">
      <c r="B233" s="291"/>
      <c r="C233" s="156" t="s">
        <v>1011</v>
      </c>
      <c r="D233" s="156" t="s">
        <v>922</v>
      </c>
      <c r="E233" s="160" t="s">
        <v>1031</v>
      </c>
      <c r="F233" s="160" t="s">
        <v>1086</v>
      </c>
      <c r="G233" s="160" t="s">
        <v>1094</v>
      </c>
      <c r="H233" s="160" t="s">
        <v>1035</v>
      </c>
      <c r="I233" s="160" t="s">
        <v>1096</v>
      </c>
      <c r="J233" s="179" t="s">
        <v>956</v>
      </c>
      <c r="K233" s="149">
        <v>34</v>
      </c>
      <c r="L233" s="150" t="s">
        <v>137</v>
      </c>
      <c r="M233" s="164">
        <v>34262</v>
      </c>
      <c r="N233" s="159" t="s">
        <v>405</v>
      </c>
    </row>
    <row r="234" spans="2:14" ht="58.5" customHeight="1">
      <c r="B234" s="291"/>
      <c r="C234" s="156" t="s">
        <v>1011</v>
      </c>
      <c r="D234" s="156" t="s">
        <v>922</v>
      </c>
      <c r="E234" s="160" t="s">
        <v>1031</v>
      </c>
      <c r="F234" s="160" t="s">
        <v>1086</v>
      </c>
      <c r="G234" s="160" t="s">
        <v>1094</v>
      </c>
      <c r="H234" s="160" t="s">
        <v>1035</v>
      </c>
      <c r="I234" s="160" t="s">
        <v>1096</v>
      </c>
      <c r="J234" s="179" t="s">
        <v>956</v>
      </c>
      <c r="K234" s="149">
        <v>47</v>
      </c>
      <c r="L234" s="150" t="s">
        <v>182</v>
      </c>
      <c r="M234" s="164">
        <v>47335</v>
      </c>
      <c r="N234" s="159" t="s">
        <v>406</v>
      </c>
    </row>
    <row r="235" spans="2:14" ht="58.5" customHeight="1">
      <c r="B235" s="291"/>
      <c r="C235" s="156" t="s">
        <v>1011</v>
      </c>
      <c r="D235" s="156" t="s">
        <v>922</v>
      </c>
      <c r="E235" s="160" t="s">
        <v>1031</v>
      </c>
      <c r="F235" s="160" t="s">
        <v>1086</v>
      </c>
      <c r="G235" s="160" t="s">
        <v>1094</v>
      </c>
      <c r="H235" s="160" t="s">
        <v>1035</v>
      </c>
      <c r="I235" s="160" t="s">
        <v>1096</v>
      </c>
      <c r="J235" s="179" t="s">
        <v>956</v>
      </c>
      <c r="K235" s="149">
        <v>47</v>
      </c>
      <c r="L235" s="150" t="s">
        <v>182</v>
      </c>
      <c r="M235" s="164">
        <v>47494</v>
      </c>
      <c r="N235" s="167" t="s">
        <v>407</v>
      </c>
    </row>
    <row r="236" spans="2:14" ht="58.5" customHeight="1">
      <c r="B236" s="291"/>
      <c r="C236" s="156" t="s">
        <v>1011</v>
      </c>
      <c r="D236" s="156" t="s">
        <v>922</v>
      </c>
      <c r="E236" s="160" t="s">
        <v>1031</v>
      </c>
      <c r="F236" s="160" t="s">
        <v>1086</v>
      </c>
      <c r="G236" s="160" t="s">
        <v>1094</v>
      </c>
      <c r="H236" s="160" t="s">
        <v>1035</v>
      </c>
      <c r="I236" s="160" t="s">
        <v>1096</v>
      </c>
      <c r="J236" s="179" t="s">
        <v>956</v>
      </c>
      <c r="K236" s="149">
        <v>47</v>
      </c>
      <c r="L236" s="150" t="s">
        <v>182</v>
      </c>
      <c r="M236" s="164">
        <v>47582</v>
      </c>
      <c r="N236" s="159" t="s">
        <v>408</v>
      </c>
    </row>
    <row r="237" spans="2:14" ht="58.5" customHeight="1">
      <c r="B237" s="291"/>
      <c r="C237" s="156" t="s">
        <v>1011</v>
      </c>
      <c r="D237" s="156" t="s">
        <v>922</v>
      </c>
      <c r="E237" s="160" t="s">
        <v>1031</v>
      </c>
      <c r="F237" s="160" t="s">
        <v>1086</v>
      </c>
      <c r="G237" s="160" t="s">
        <v>1094</v>
      </c>
      <c r="H237" s="160" t="s">
        <v>1035</v>
      </c>
      <c r="I237" s="160" t="s">
        <v>1096</v>
      </c>
      <c r="J237" s="179" t="s">
        <v>956</v>
      </c>
      <c r="K237" s="149">
        <v>57</v>
      </c>
      <c r="L237" s="150" t="s">
        <v>121</v>
      </c>
      <c r="M237" s="164">
        <v>57216</v>
      </c>
      <c r="N237" s="159" t="s">
        <v>409</v>
      </c>
    </row>
    <row r="238" spans="2:14" ht="58.5" customHeight="1">
      <c r="B238" s="291"/>
      <c r="C238" s="156" t="s">
        <v>1011</v>
      </c>
      <c r="D238" s="156" t="s">
        <v>922</v>
      </c>
      <c r="E238" s="160" t="s">
        <v>1031</v>
      </c>
      <c r="F238" s="160" t="s">
        <v>1086</v>
      </c>
      <c r="G238" s="160" t="s">
        <v>1097</v>
      </c>
      <c r="H238" s="160" t="s">
        <v>1036</v>
      </c>
      <c r="I238" s="160" t="s">
        <v>1098</v>
      </c>
      <c r="J238" s="179" t="s">
        <v>957</v>
      </c>
      <c r="K238" s="149">
        <v>34</v>
      </c>
      <c r="L238" s="150" t="s">
        <v>137</v>
      </c>
      <c r="M238" s="164">
        <v>34262</v>
      </c>
      <c r="N238" s="159" t="s">
        <v>405</v>
      </c>
    </row>
    <row r="239" spans="2:14" ht="58.5" customHeight="1">
      <c r="B239" s="291"/>
      <c r="C239" s="156" t="s">
        <v>1011</v>
      </c>
      <c r="D239" s="156" t="s">
        <v>922</v>
      </c>
      <c r="E239" s="160" t="s">
        <v>1031</v>
      </c>
      <c r="F239" s="160" t="s">
        <v>1086</v>
      </c>
      <c r="G239" s="160" t="s">
        <v>1097</v>
      </c>
      <c r="H239" s="160" t="s">
        <v>1036</v>
      </c>
      <c r="I239" s="160" t="s">
        <v>1098</v>
      </c>
      <c r="J239" s="179" t="s">
        <v>957</v>
      </c>
      <c r="K239" s="149">
        <v>47</v>
      </c>
      <c r="L239" s="150" t="s">
        <v>182</v>
      </c>
      <c r="M239" s="164">
        <v>47335</v>
      </c>
      <c r="N239" s="159" t="s">
        <v>406</v>
      </c>
    </row>
    <row r="240" spans="2:14" ht="58.5" customHeight="1">
      <c r="B240" s="291"/>
      <c r="C240" s="156" t="s">
        <v>1011</v>
      </c>
      <c r="D240" s="156" t="s">
        <v>922</v>
      </c>
      <c r="E240" s="160" t="s">
        <v>1031</v>
      </c>
      <c r="F240" s="160" t="s">
        <v>1086</v>
      </c>
      <c r="G240" s="160" t="s">
        <v>1097</v>
      </c>
      <c r="H240" s="160" t="s">
        <v>1036</v>
      </c>
      <c r="I240" s="160" t="s">
        <v>1098</v>
      </c>
      <c r="J240" s="179" t="s">
        <v>957</v>
      </c>
      <c r="K240" s="149">
        <v>47</v>
      </c>
      <c r="L240" s="150" t="s">
        <v>182</v>
      </c>
      <c r="M240" s="164">
        <v>47494</v>
      </c>
      <c r="N240" s="159" t="s">
        <v>407</v>
      </c>
    </row>
    <row r="241" spans="2:14" ht="58.5" customHeight="1">
      <c r="B241" s="291"/>
      <c r="C241" s="156" t="s">
        <v>1011</v>
      </c>
      <c r="D241" s="156" t="s">
        <v>922</v>
      </c>
      <c r="E241" s="160" t="s">
        <v>1031</v>
      </c>
      <c r="F241" s="160" t="s">
        <v>1086</v>
      </c>
      <c r="G241" s="160" t="s">
        <v>1097</v>
      </c>
      <c r="H241" s="160" t="s">
        <v>1036</v>
      </c>
      <c r="I241" s="160" t="s">
        <v>1098</v>
      </c>
      <c r="J241" s="179" t="s">
        <v>957</v>
      </c>
      <c r="K241" s="149">
        <v>47</v>
      </c>
      <c r="L241" s="150" t="s">
        <v>182</v>
      </c>
      <c r="M241" s="164">
        <v>47582</v>
      </c>
      <c r="N241" s="159" t="s">
        <v>408</v>
      </c>
    </row>
    <row r="242" spans="2:14" ht="58.5" customHeight="1">
      <c r="B242" s="291"/>
      <c r="C242" s="156" t="s">
        <v>1011</v>
      </c>
      <c r="D242" s="156" t="s">
        <v>922</v>
      </c>
      <c r="E242" s="160" t="s">
        <v>1031</v>
      </c>
      <c r="F242" s="160" t="s">
        <v>1086</v>
      </c>
      <c r="G242" s="160" t="s">
        <v>1097</v>
      </c>
      <c r="H242" s="160" t="s">
        <v>1036</v>
      </c>
      <c r="I242" s="160" t="s">
        <v>1098</v>
      </c>
      <c r="J242" s="179" t="s">
        <v>957</v>
      </c>
      <c r="K242" s="149">
        <v>57</v>
      </c>
      <c r="L242" s="150" t="s">
        <v>121</v>
      </c>
      <c r="M242" s="164">
        <v>57216</v>
      </c>
      <c r="N242" s="159" t="s">
        <v>409</v>
      </c>
    </row>
    <row r="243" spans="2:14" ht="58.5" customHeight="1">
      <c r="B243" s="291"/>
      <c r="C243" s="156" t="s">
        <v>1011</v>
      </c>
      <c r="D243" s="156" t="s">
        <v>922</v>
      </c>
      <c r="E243" s="160" t="s">
        <v>1031</v>
      </c>
      <c r="F243" s="160" t="s">
        <v>1086</v>
      </c>
      <c r="G243" s="160" t="s">
        <v>1097</v>
      </c>
      <c r="H243" s="160" t="s">
        <v>1036</v>
      </c>
      <c r="I243" s="160" t="s">
        <v>1099</v>
      </c>
      <c r="J243" s="179" t="s">
        <v>958</v>
      </c>
      <c r="K243" s="149">
        <v>34</v>
      </c>
      <c r="L243" s="150" t="s">
        <v>137</v>
      </c>
      <c r="M243" s="164">
        <v>34262</v>
      </c>
      <c r="N243" s="159" t="s">
        <v>405</v>
      </c>
    </row>
    <row r="244" spans="2:14" ht="58.5" customHeight="1">
      <c r="B244" s="291"/>
      <c r="C244" s="156" t="s">
        <v>1011</v>
      </c>
      <c r="D244" s="156" t="s">
        <v>922</v>
      </c>
      <c r="E244" s="160" t="s">
        <v>1031</v>
      </c>
      <c r="F244" s="160" t="s">
        <v>1086</v>
      </c>
      <c r="G244" s="160" t="s">
        <v>1097</v>
      </c>
      <c r="H244" s="160" t="s">
        <v>1036</v>
      </c>
      <c r="I244" s="160" t="s">
        <v>1099</v>
      </c>
      <c r="J244" s="179" t="s">
        <v>958</v>
      </c>
      <c r="K244" s="149">
        <v>47</v>
      </c>
      <c r="L244" s="150" t="s">
        <v>182</v>
      </c>
      <c r="M244" s="164">
        <v>47335</v>
      </c>
      <c r="N244" s="159" t="s">
        <v>406</v>
      </c>
    </row>
    <row r="245" spans="2:14" ht="58.5" customHeight="1">
      <c r="B245" s="291"/>
      <c r="C245" s="156" t="s">
        <v>1011</v>
      </c>
      <c r="D245" s="156" t="s">
        <v>922</v>
      </c>
      <c r="E245" s="160" t="s">
        <v>1031</v>
      </c>
      <c r="F245" s="160" t="s">
        <v>1086</v>
      </c>
      <c r="G245" s="160" t="s">
        <v>1097</v>
      </c>
      <c r="H245" s="160" t="s">
        <v>1036</v>
      </c>
      <c r="I245" s="160" t="s">
        <v>1099</v>
      </c>
      <c r="J245" s="179" t="s">
        <v>958</v>
      </c>
      <c r="K245" s="149">
        <v>47</v>
      </c>
      <c r="L245" s="150" t="s">
        <v>182</v>
      </c>
      <c r="M245" s="164">
        <v>47494</v>
      </c>
      <c r="N245" s="159" t="s">
        <v>407</v>
      </c>
    </row>
    <row r="246" spans="2:14" ht="58.5" customHeight="1">
      <c r="B246" s="291"/>
      <c r="C246" s="156" t="s">
        <v>1011</v>
      </c>
      <c r="D246" s="156" t="s">
        <v>922</v>
      </c>
      <c r="E246" s="160" t="s">
        <v>1031</v>
      </c>
      <c r="F246" s="160" t="s">
        <v>1086</v>
      </c>
      <c r="G246" s="160" t="s">
        <v>1097</v>
      </c>
      <c r="H246" s="160" t="s">
        <v>1036</v>
      </c>
      <c r="I246" s="160" t="s">
        <v>1099</v>
      </c>
      <c r="J246" s="179" t="s">
        <v>958</v>
      </c>
      <c r="K246" s="149">
        <v>47</v>
      </c>
      <c r="L246" s="150" t="s">
        <v>182</v>
      </c>
      <c r="M246" s="164">
        <v>47582</v>
      </c>
      <c r="N246" s="159" t="s">
        <v>408</v>
      </c>
    </row>
    <row r="247" spans="2:14" ht="58.5" customHeight="1">
      <c r="B247" s="291"/>
      <c r="C247" s="156" t="s">
        <v>1011</v>
      </c>
      <c r="D247" s="156" t="s">
        <v>922</v>
      </c>
      <c r="E247" s="160" t="s">
        <v>1031</v>
      </c>
      <c r="F247" s="160" t="s">
        <v>1086</v>
      </c>
      <c r="G247" s="160" t="s">
        <v>1097</v>
      </c>
      <c r="H247" s="160" t="s">
        <v>1036</v>
      </c>
      <c r="I247" s="160" t="s">
        <v>1099</v>
      </c>
      <c r="J247" s="179" t="s">
        <v>958</v>
      </c>
      <c r="K247" s="149">
        <v>57</v>
      </c>
      <c r="L247" s="150" t="s">
        <v>121</v>
      </c>
      <c r="M247" s="164">
        <v>57216</v>
      </c>
      <c r="N247" s="159" t="s">
        <v>420</v>
      </c>
    </row>
    <row r="248" spans="2:14" ht="58.5" customHeight="1">
      <c r="B248" s="291"/>
      <c r="C248" s="156" t="s">
        <v>1011</v>
      </c>
      <c r="D248" s="156" t="s">
        <v>922</v>
      </c>
      <c r="E248" s="160" t="s">
        <v>1031</v>
      </c>
      <c r="F248" s="160" t="s">
        <v>1086</v>
      </c>
      <c r="G248" s="149" t="s">
        <v>1100</v>
      </c>
      <c r="H248" s="160" t="s">
        <v>1101</v>
      </c>
      <c r="I248" s="160" t="s">
        <v>1102</v>
      </c>
      <c r="J248" s="160" t="s">
        <v>959</v>
      </c>
      <c r="K248" s="149">
        <v>30</v>
      </c>
      <c r="L248" s="163" t="s">
        <v>421</v>
      </c>
      <c r="M248" s="164">
        <v>30700</v>
      </c>
      <c r="N248" s="159" t="s">
        <v>422</v>
      </c>
    </row>
    <row r="249" spans="2:14" ht="58.5" customHeight="1">
      <c r="B249" s="291"/>
      <c r="C249" s="156" t="s">
        <v>1011</v>
      </c>
      <c r="D249" s="156" t="s">
        <v>922</v>
      </c>
      <c r="E249" s="160" t="s">
        <v>1031</v>
      </c>
      <c r="F249" s="160" t="s">
        <v>1086</v>
      </c>
      <c r="G249" s="149" t="s">
        <v>1100</v>
      </c>
      <c r="H249" s="160" t="s">
        <v>1101</v>
      </c>
      <c r="I249" s="160" t="s">
        <v>1102</v>
      </c>
      <c r="J249" s="160" t="s">
        <v>959</v>
      </c>
      <c r="K249" s="149">
        <v>34</v>
      </c>
      <c r="L249" s="150" t="s">
        <v>137</v>
      </c>
      <c r="M249" s="164">
        <v>34389</v>
      </c>
      <c r="N249" s="159" t="s">
        <v>423</v>
      </c>
    </row>
    <row r="250" spans="2:14" ht="58.5" customHeight="1">
      <c r="B250" s="291"/>
      <c r="C250" s="156" t="s">
        <v>1011</v>
      </c>
      <c r="D250" s="156" t="s">
        <v>922</v>
      </c>
      <c r="E250" s="160" t="s">
        <v>1031</v>
      </c>
      <c r="F250" s="160" t="s">
        <v>1086</v>
      </c>
      <c r="G250" s="149" t="s">
        <v>1100</v>
      </c>
      <c r="H250" s="160" t="s">
        <v>1101</v>
      </c>
      <c r="I250" s="160" t="s">
        <v>1102</v>
      </c>
      <c r="J250" s="160" t="s">
        <v>959</v>
      </c>
      <c r="K250" s="149">
        <v>57</v>
      </c>
      <c r="L250" s="163" t="s">
        <v>121</v>
      </c>
      <c r="M250" s="164">
        <v>57609</v>
      </c>
      <c r="N250" s="159" t="s">
        <v>424</v>
      </c>
    </row>
    <row r="251" spans="2:14" ht="58.5" customHeight="1">
      <c r="B251" s="291"/>
      <c r="C251" s="156" t="s">
        <v>1011</v>
      </c>
      <c r="D251" s="156" t="s">
        <v>922</v>
      </c>
      <c r="E251" s="160" t="s">
        <v>1031</v>
      </c>
      <c r="F251" s="160" t="s">
        <v>1086</v>
      </c>
      <c r="G251" s="149" t="s">
        <v>1100</v>
      </c>
      <c r="H251" s="160" t="s">
        <v>1101</v>
      </c>
      <c r="I251" s="160" t="s">
        <v>1102</v>
      </c>
      <c r="J251" s="160" t="s">
        <v>959</v>
      </c>
      <c r="K251" s="149">
        <v>57</v>
      </c>
      <c r="L251" s="163" t="s">
        <v>121</v>
      </c>
      <c r="M251" s="164">
        <v>57610</v>
      </c>
      <c r="N251" s="159" t="s">
        <v>425</v>
      </c>
    </row>
    <row r="252" spans="2:14" ht="58.5" customHeight="1">
      <c r="B252" s="291"/>
      <c r="C252" s="156" t="s">
        <v>1011</v>
      </c>
      <c r="D252" s="156" t="s">
        <v>922</v>
      </c>
      <c r="E252" s="160" t="s">
        <v>1031</v>
      </c>
      <c r="F252" s="160" t="s">
        <v>1086</v>
      </c>
      <c r="G252" s="149" t="s">
        <v>1100</v>
      </c>
      <c r="H252" s="160" t="s">
        <v>1101</v>
      </c>
      <c r="I252" s="160" t="s">
        <v>1102</v>
      </c>
      <c r="J252" s="160" t="s">
        <v>959</v>
      </c>
      <c r="K252" s="149">
        <v>57</v>
      </c>
      <c r="L252" s="163" t="s">
        <v>121</v>
      </c>
      <c r="M252" s="164">
        <v>57611</v>
      </c>
      <c r="N252" s="159" t="s">
        <v>426</v>
      </c>
    </row>
    <row r="253" spans="2:14" ht="58.5" customHeight="1">
      <c r="B253" s="291"/>
      <c r="C253" s="156" t="s">
        <v>1011</v>
      </c>
      <c r="D253" s="156" t="s">
        <v>922</v>
      </c>
      <c r="E253" s="160" t="s">
        <v>1031</v>
      </c>
      <c r="F253" s="160" t="s">
        <v>1086</v>
      </c>
      <c r="G253" s="149" t="s">
        <v>1100</v>
      </c>
      <c r="H253" s="160" t="s">
        <v>1101</v>
      </c>
      <c r="I253" s="160" t="s">
        <v>1102</v>
      </c>
      <c r="J253" s="160" t="s">
        <v>959</v>
      </c>
      <c r="K253" s="149">
        <v>57</v>
      </c>
      <c r="L253" s="163" t="s">
        <v>121</v>
      </c>
      <c r="M253" s="164">
        <v>57618</v>
      </c>
      <c r="N253" s="159" t="s">
        <v>427</v>
      </c>
    </row>
    <row r="254" spans="2:14" ht="58.5" customHeight="1">
      <c r="B254" s="291"/>
      <c r="C254" s="156" t="s">
        <v>1011</v>
      </c>
      <c r="D254" s="156" t="s">
        <v>922</v>
      </c>
      <c r="E254" s="160" t="s">
        <v>1031</v>
      </c>
      <c r="F254" s="160" t="s">
        <v>1086</v>
      </c>
      <c r="G254" s="149" t="s">
        <v>1100</v>
      </c>
      <c r="H254" s="160" t="s">
        <v>1101</v>
      </c>
      <c r="I254" s="160" t="s">
        <v>1103</v>
      </c>
      <c r="J254" s="160" t="s">
        <v>960</v>
      </c>
      <c r="K254" s="149">
        <v>2</v>
      </c>
      <c r="L254" s="150" t="s">
        <v>118</v>
      </c>
      <c r="M254" s="171" t="s">
        <v>428</v>
      </c>
      <c r="N254" s="159" t="s">
        <v>429</v>
      </c>
    </row>
    <row r="255" spans="2:14" ht="58.5" customHeight="1">
      <c r="B255" s="291"/>
      <c r="C255" s="156" t="s">
        <v>1011</v>
      </c>
      <c r="D255" s="156" t="s">
        <v>922</v>
      </c>
      <c r="E255" s="160" t="s">
        <v>1031</v>
      </c>
      <c r="F255" s="160" t="s">
        <v>1086</v>
      </c>
      <c r="G255" s="149" t="s">
        <v>1100</v>
      </c>
      <c r="H255" s="160" t="s">
        <v>1101</v>
      </c>
      <c r="I255" s="160" t="s">
        <v>1103</v>
      </c>
      <c r="J255" s="160" t="s">
        <v>960</v>
      </c>
      <c r="K255" s="149">
        <v>57</v>
      </c>
      <c r="L255" s="150" t="s">
        <v>121</v>
      </c>
      <c r="M255" s="164">
        <v>57140</v>
      </c>
      <c r="N255" s="159" t="s">
        <v>430</v>
      </c>
    </row>
    <row r="256" spans="2:14" ht="58.5" customHeight="1">
      <c r="B256" s="291"/>
      <c r="C256" s="156" t="s">
        <v>1011</v>
      </c>
      <c r="D256" s="156" t="s">
        <v>922</v>
      </c>
      <c r="E256" s="160" t="s">
        <v>1031</v>
      </c>
      <c r="F256" s="160" t="s">
        <v>1086</v>
      </c>
      <c r="G256" s="149" t="s">
        <v>1100</v>
      </c>
      <c r="H256" s="160" t="s">
        <v>1101</v>
      </c>
      <c r="I256" s="160" t="s">
        <v>1103</v>
      </c>
      <c r="J256" s="160" t="s">
        <v>960</v>
      </c>
      <c r="K256" s="149">
        <v>57</v>
      </c>
      <c r="L256" s="150" t="s">
        <v>121</v>
      </c>
      <c r="M256" s="164">
        <v>57141</v>
      </c>
      <c r="N256" s="159" t="s">
        <v>431</v>
      </c>
    </row>
    <row r="257" spans="2:14" ht="58.5" customHeight="1">
      <c r="B257" s="291"/>
      <c r="C257" s="156" t="s">
        <v>1011</v>
      </c>
      <c r="D257" s="156" t="s">
        <v>922</v>
      </c>
      <c r="E257" s="160" t="s">
        <v>1031</v>
      </c>
      <c r="F257" s="160" t="s">
        <v>1086</v>
      </c>
      <c r="G257" s="149" t="s">
        <v>1100</v>
      </c>
      <c r="H257" s="160" t="s">
        <v>1101</v>
      </c>
      <c r="I257" s="160" t="s">
        <v>1103</v>
      </c>
      <c r="J257" s="160" t="s">
        <v>960</v>
      </c>
      <c r="K257" s="149">
        <v>57</v>
      </c>
      <c r="L257" s="150" t="s">
        <v>121</v>
      </c>
      <c r="M257" s="164">
        <v>57179</v>
      </c>
      <c r="N257" s="159" t="s">
        <v>432</v>
      </c>
    </row>
    <row r="258" spans="2:14" ht="58.5" customHeight="1">
      <c r="B258" s="291"/>
      <c r="C258" s="156" t="s">
        <v>1011</v>
      </c>
      <c r="D258" s="156" t="s">
        <v>922</v>
      </c>
      <c r="E258" s="160" t="s">
        <v>1031</v>
      </c>
      <c r="F258" s="160" t="s">
        <v>1086</v>
      </c>
      <c r="G258" s="149" t="s">
        <v>1100</v>
      </c>
      <c r="H258" s="160" t="s">
        <v>1101</v>
      </c>
      <c r="I258" s="160" t="s">
        <v>1103</v>
      </c>
      <c r="J258" s="160" t="s">
        <v>960</v>
      </c>
      <c r="K258" s="149">
        <v>57</v>
      </c>
      <c r="L258" s="150" t="s">
        <v>121</v>
      </c>
      <c r="M258" s="164">
        <v>57180</v>
      </c>
      <c r="N258" s="159" t="s">
        <v>433</v>
      </c>
    </row>
    <row r="259" spans="2:14" ht="58.5" customHeight="1">
      <c r="B259" s="291"/>
      <c r="C259" s="156" t="s">
        <v>1011</v>
      </c>
      <c r="D259" s="156" t="s">
        <v>922</v>
      </c>
      <c r="E259" s="160" t="s">
        <v>1031</v>
      </c>
      <c r="F259" s="160" t="s">
        <v>1086</v>
      </c>
      <c r="G259" s="149" t="s">
        <v>1100</v>
      </c>
      <c r="H259" s="160" t="s">
        <v>1101</v>
      </c>
      <c r="I259" s="160" t="s">
        <v>1103</v>
      </c>
      <c r="J259" s="160" t="s">
        <v>960</v>
      </c>
      <c r="K259" s="149">
        <v>57</v>
      </c>
      <c r="L259" s="150" t="s">
        <v>121</v>
      </c>
      <c r="M259" s="164">
        <v>57181</v>
      </c>
      <c r="N259" s="159" t="s">
        <v>434</v>
      </c>
    </row>
    <row r="260" spans="2:14" ht="58.5" customHeight="1">
      <c r="B260" s="291"/>
      <c r="C260" s="156" t="s">
        <v>1011</v>
      </c>
      <c r="D260" s="156" t="s">
        <v>922</v>
      </c>
      <c r="E260" s="160" t="s">
        <v>1031</v>
      </c>
      <c r="F260" s="160" t="s">
        <v>1086</v>
      </c>
      <c r="G260" s="149" t="s">
        <v>1100</v>
      </c>
      <c r="H260" s="160" t="s">
        <v>1101</v>
      </c>
      <c r="I260" s="160" t="s">
        <v>1103</v>
      </c>
      <c r="J260" s="160" t="s">
        <v>960</v>
      </c>
      <c r="K260" s="149">
        <v>57</v>
      </c>
      <c r="L260" s="150" t="s">
        <v>121</v>
      </c>
      <c r="M260" s="164">
        <v>57195</v>
      </c>
      <c r="N260" s="159" t="s">
        <v>435</v>
      </c>
    </row>
    <row r="261" spans="2:14" ht="58.5" customHeight="1">
      <c r="B261" s="291"/>
      <c r="C261" s="156" t="s">
        <v>1011</v>
      </c>
      <c r="D261" s="156" t="s">
        <v>922</v>
      </c>
      <c r="E261" s="160" t="s">
        <v>1031</v>
      </c>
      <c r="F261" s="160" t="s">
        <v>1086</v>
      </c>
      <c r="G261" s="149" t="s">
        <v>1100</v>
      </c>
      <c r="H261" s="160" t="s">
        <v>1101</v>
      </c>
      <c r="I261" s="160" t="s">
        <v>1103</v>
      </c>
      <c r="J261" s="160" t="s">
        <v>960</v>
      </c>
      <c r="K261" s="149">
        <v>57</v>
      </c>
      <c r="L261" s="150" t="s">
        <v>121</v>
      </c>
      <c r="M261" s="164">
        <v>57309</v>
      </c>
      <c r="N261" s="159" t="s">
        <v>436</v>
      </c>
    </row>
    <row r="262" spans="2:14" ht="58.5" customHeight="1">
      <c r="B262" s="291"/>
      <c r="C262" s="156" t="s">
        <v>1011</v>
      </c>
      <c r="D262" s="156" t="s">
        <v>922</v>
      </c>
      <c r="E262" s="160" t="s">
        <v>1031</v>
      </c>
      <c r="F262" s="160" t="s">
        <v>1086</v>
      </c>
      <c r="G262" s="149" t="s">
        <v>1100</v>
      </c>
      <c r="H262" s="160" t="s">
        <v>1101</v>
      </c>
      <c r="I262" s="160" t="s">
        <v>1103</v>
      </c>
      <c r="J262" s="160" t="s">
        <v>960</v>
      </c>
      <c r="K262" s="149">
        <v>57</v>
      </c>
      <c r="L262" s="150" t="s">
        <v>121</v>
      </c>
      <c r="M262" s="164">
        <v>57313</v>
      </c>
      <c r="N262" s="159" t="s">
        <v>437</v>
      </c>
    </row>
    <row r="263" spans="2:14" ht="58.5" customHeight="1">
      <c r="B263" s="291"/>
      <c r="C263" s="156" t="s">
        <v>1011</v>
      </c>
      <c r="D263" s="156" t="s">
        <v>922</v>
      </c>
      <c r="E263" s="160" t="s">
        <v>1031</v>
      </c>
      <c r="F263" s="160" t="s">
        <v>1086</v>
      </c>
      <c r="G263" s="149" t="s">
        <v>1100</v>
      </c>
      <c r="H263" s="160" t="s">
        <v>1101</v>
      </c>
      <c r="I263" s="160" t="s">
        <v>1103</v>
      </c>
      <c r="J263" s="160" t="s">
        <v>960</v>
      </c>
      <c r="K263" s="149">
        <v>57</v>
      </c>
      <c r="L263" s="150" t="s">
        <v>121</v>
      </c>
      <c r="M263" s="164">
        <v>57339</v>
      </c>
      <c r="N263" s="159" t="s">
        <v>438</v>
      </c>
    </row>
    <row r="264" spans="2:14" ht="58.5" customHeight="1">
      <c r="B264" s="291"/>
      <c r="C264" s="156" t="s">
        <v>1011</v>
      </c>
      <c r="D264" s="156" t="s">
        <v>922</v>
      </c>
      <c r="E264" s="160" t="s">
        <v>1031</v>
      </c>
      <c r="F264" s="160" t="s">
        <v>1086</v>
      </c>
      <c r="G264" s="149" t="s">
        <v>1100</v>
      </c>
      <c r="H264" s="160" t="s">
        <v>1101</v>
      </c>
      <c r="I264" s="160" t="s">
        <v>1103</v>
      </c>
      <c r="J264" s="160" t="s">
        <v>960</v>
      </c>
      <c r="K264" s="149">
        <v>57</v>
      </c>
      <c r="L264" s="150" t="s">
        <v>121</v>
      </c>
      <c r="M264" s="164">
        <v>57354</v>
      </c>
      <c r="N264" s="159" t="s">
        <v>439</v>
      </c>
    </row>
    <row r="265" spans="2:14" ht="58.5" customHeight="1">
      <c r="B265" s="291"/>
      <c r="C265" s="156" t="s">
        <v>1011</v>
      </c>
      <c r="D265" s="156" t="s">
        <v>922</v>
      </c>
      <c r="E265" s="160" t="s">
        <v>1031</v>
      </c>
      <c r="F265" s="160" t="s">
        <v>1086</v>
      </c>
      <c r="G265" s="149" t="s">
        <v>1100</v>
      </c>
      <c r="H265" s="160" t="s">
        <v>1101</v>
      </c>
      <c r="I265" s="160" t="s">
        <v>1103</v>
      </c>
      <c r="J265" s="160" t="s">
        <v>960</v>
      </c>
      <c r="K265" s="149">
        <v>57</v>
      </c>
      <c r="L265" s="150" t="s">
        <v>121</v>
      </c>
      <c r="M265" s="164">
        <v>57404</v>
      </c>
      <c r="N265" s="159" t="s">
        <v>440</v>
      </c>
    </row>
    <row r="266" spans="2:14" ht="58.5" customHeight="1">
      <c r="B266" s="291"/>
      <c r="C266" s="156" t="s">
        <v>1011</v>
      </c>
      <c r="D266" s="156" t="s">
        <v>922</v>
      </c>
      <c r="E266" s="160" t="s">
        <v>1031</v>
      </c>
      <c r="F266" s="160" t="s">
        <v>1086</v>
      </c>
      <c r="G266" s="149" t="s">
        <v>1100</v>
      </c>
      <c r="H266" s="160" t="s">
        <v>1101</v>
      </c>
      <c r="I266" s="160" t="s">
        <v>1103</v>
      </c>
      <c r="J266" s="160" t="s">
        <v>960</v>
      </c>
      <c r="K266" s="149">
        <v>57</v>
      </c>
      <c r="L266" s="150" t="s">
        <v>121</v>
      </c>
      <c r="M266" s="164">
        <v>57405</v>
      </c>
      <c r="N266" s="159" t="s">
        <v>441</v>
      </c>
    </row>
    <row r="267" spans="2:14" ht="58.5" customHeight="1">
      <c r="B267" s="291"/>
      <c r="C267" s="156" t="s">
        <v>1011</v>
      </c>
      <c r="D267" s="156" t="s">
        <v>922</v>
      </c>
      <c r="E267" s="160" t="s">
        <v>1031</v>
      </c>
      <c r="F267" s="160" t="s">
        <v>1086</v>
      </c>
      <c r="G267" s="149" t="s">
        <v>1100</v>
      </c>
      <c r="H267" s="160" t="s">
        <v>1101</v>
      </c>
      <c r="I267" s="160" t="s">
        <v>1103</v>
      </c>
      <c r="J267" s="160" t="s">
        <v>960</v>
      </c>
      <c r="K267" s="149">
        <v>57</v>
      </c>
      <c r="L267" s="150" t="s">
        <v>121</v>
      </c>
      <c r="M267" s="164">
        <v>57567</v>
      </c>
      <c r="N267" s="159" t="s">
        <v>442</v>
      </c>
    </row>
    <row r="268" spans="2:14" ht="58.5" customHeight="1">
      <c r="B268" s="291"/>
      <c r="C268" s="156" t="s">
        <v>1011</v>
      </c>
      <c r="D268" s="156" t="s">
        <v>922</v>
      </c>
      <c r="E268" s="160" t="s">
        <v>1031</v>
      </c>
      <c r="F268" s="160" t="s">
        <v>1086</v>
      </c>
      <c r="G268" s="149" t="s">
        <v>1100</v>
      </c>
      <c r="H268" s="160" t="s">
        <v>1101</v>
      </c>
      <c r="I268" s="160" t="s">
        <v>1103</v>
      </c>
      <c r="J268" s="160" t="s">
        <v>960</v>
      </c>
      <c r="K268" s="149">
        <v>57</v>
      </c>
      <c r="L268" s="150" t="s">
        <v>121</v>
      </c>
      <c r="M268" s="164">
        <v>57595</v>
      </c>
      <c r="N268" s="159" t="s">
        <v>443</v>
      </c>
    </row>
    <row r="269" spans="2:14" ht="58.5" customHeight="1">
      <c r="B269" s="291"/>
      <c r="C269" s="156" t="s">
        <v>1011</v>
      </c>
      <c r="D269" s="156" t="s">
        <v>922</v>
      </c>
      <c r="E269" s="160" t="s">
        <v>1031</v>
      </c>
      <c r="F269" s="160" t="s">
        <v>1086</v>
      </c>
      <c r="G269" s="149" t="s">
        <v>1100</v>
      </c>
      <c r="H269" s="160" t="s">
        <v>1101</v>
      </c>
      <c r="I269" s="160" t="s">
        <v>1103</v>
      </c>
      <c r="J269" s="160" t="s">
        <v>960</v>
      </c>
      <c r="K269" s="149">
        <v>65</v>
      </c>
      <c r="L269" s="150" t="s">
        <v>148</v>
      </c>
      <c r="M269" s="164">
        <v>65679</v>
      </c>
      <c r="N269" s="159" t="s">
        <v>444</v>
      </c>
    </row>
    <row r="270" spans="2:14" ht="58.5" customHeight="1">
      <c r="B270" s="291"/>
      <c r="C270" s="156" t="s">
        <v>1011</v>
      </c>
      <c r="D270" s="156" t="s">
        <v>922</v>
      </c>
      <c r="E270" s="160" t="s">
        <v>1031</v>
      </c>
      <c r="F270" s="160" t="s">
        <v>1086</v>
      </c>
      <c r="G270" s="149" t="s">
        <v>1100</v>
      </c>
      <c r="H270" s="160" t="s">
        <v>1101</v>
      </c>
      <c r="I270" s="160" t="s">
        <v>1103</v>
      </c>
      <c r="J270" s="160" t="s">
        <v>960</v>
      </c>
      <c r="K270" s="149">
        <v>65</v>
      </c>
      <c r="L270" s="150" t="s">
        <v>148</v>
      </c>
      <c r="M270" s="164">
        <v>65680</v>
      </c>
      <c r="N270" s="159" t="s">
        <v>445</v>
      </c>
    </row>
    <row r="271" spans="2:14" ht="58.5" customHeight="1">
      <c r="B271" s="291"/>
      <c r="C271" s="156" t="s">
        <v>1011</v>
      </c>
      <c r="D271" s="156" t="s">
        <v>922</v>
      </c>
      <c r="E271" s="160" t="s">
        <v>1031</v>
      </c>
      <c r="F271" s="160" t="s">
        <v>1086</v>
      </c>
      <c r="G271" s="149" t="s">
        <v>1100</v>
      </c>
      <c r="H271" s="160" t="s">
        <v>1101</v>
      </c>
      <c r="I271" s="160" t="s">
        <v>1103</v>
      </c>
      <c r="J271" s="160" t="s">
        <v>960</v>
      </c>
      <c r="K271" s="149">
        <v>65</v>
      </c>
      <c r="L271" s="150" t="s">
        <v>148</v>
      </c>
      <c r="M271" s="164">
        <v>65681</v>
      </c>
      <c r="N271" s="159" t="s">
        <v>446</v>
      </c>
    </row>
    <row r="272" spans="2:14" ht="58.5" customHeight="1">
      <c r="B272" s="291"/>
      <c r="C272" s="156" t="s">
        <v>1011</v>
      </c>
      <c r="D272" s="156" t="s">
        <v>922</v>
      </c>
      <c r="E272" s="160" t="s">
        <v>1031</v>
      </c>
      <c r="F272" s="160" t="s">
        <v>1086</v>
      </c>
      <c r="G272" s="149" t="s">
        <v>1100</v>
      </c>
      <c r="H272" s="160" t="s">
        <v>1101</v>
      </c>
      <c r="I272" s="160" t="s">
        <v>1103</v>
      </c>
      <c r="J272" s="160" t="s">
        <v>960</v>
      </c>
      <c r="K272" s="149">
        <v>65</v>
      </c>
      <c r="L272" s="150" t="s">
        <v>148</v>
      </c>
      <c r="M272" s="164">
        <v>65682</v>
      </c>
      <c r="N272" s="159" t="s">
        <v>447</v>
      </c>
    </row>
    <row r="273" spans="2:14" ht="58.5" customHeight="1">
      <c r="B273" s="291"/>
      <c r="C273" s="156" t="s">
        <v>1011</v>
      </c>
      <c r="D273" s="156" t="s">
        <v>922</v>
      </c>
      <c r="E273" s="160" t="s">
        <v>1031</v>
      </c>
      <c r="F273" s="160" t="s">
        <v>1086</v>
      </c>
      <c r="G273" s="149" t="s">
        <v>1100</v>
      </c>
      <c r="H273" s="160" t="s">
        <v>1101</v>
      </c>
      <c r="I273" s="149" t="s">
        <v>1104</v>
      </c>
      <c r="J273" s="160" t="s">
        <v>961</v>
      </c>
      <c r="K273" s="149">
        <v>47</v>
      </c>
      <c r="L273" s="150" t="s">
        <v>278</v>
      </c>
      <c r="M273" s="164">
        <v>47500</v>
      </c>
      <c r="N273" s="159" t="s">
        <v>448</v>
      </c>
    </row>
    <row r="274" spans="2:14" ht="58.5" customHeight="1">
      <c r="B274" s="291"/>
      <c r="C274" s="156" t="s">
        <v>1011</v>
      </c>
      <c r="D274" s="156" t="s">
        <v>922</v>
      </c>
      <c r="E274" s="160" t="s">
        <v>1031</v>
      </c>
      <c r="F274" s="160" t="s">
        <v>1086</v>
      </c>
      <c r="G274" s="149" t="s">
        <v>1100</v>
      </c>
      <c r="H274" s="160" t="s">
        <v>1101</v>
      </c>
      <c r="I274" s="149" t="s">
        <v>1104</v>
      </c>
      <c r="J274" s="160" t="s">
        <v>961</v>
      </c>
      <c r="K274" s="149">
        <v>47</v>
      </c>
      <c r="L274" s="150" t="s">
        <v>278</v>
      </c>
      <c r="M274" s="164">
        <v>47503</v>
      </c>
      <c r="N274" s="159" t="s">
        <v>449</v>
      </c>
    </row>
    <row r="275" spans="2:14" ht="58.5" customHeight="1">
      <c r="B275" s="291"/>
      <c r="C275" s="156" t="s">
        <v>1011</v>
      </c>
      <c r="D275" s="156" t="s">
        <v>922</v>
      </c>
      <c r="E275" s="160" t="s">
        <v>1031</v>
      </c>
      <c r="F275" s="160" t="s">
        <v>1086</v>
      </c>
      <c r="G275" s="149" t="s">
        <v>1100</v>
      </c>
      <c r="H275" s="160" t="s">
        <v>1101</v>
      </c>
      <c r="I275" s="149" t="s">
        <v>1104</v>
      </c>
      <c r="J275" s="160" t="s">
        <v>961</v>
      </c>
      <c r="K275" s="149">
        <v>47</v>
      </c>
      <c r="L275" s="150" t="s">
        <v>278</v>
      </c>
      <c r="M275" s="164">
        <v>47536</v>
      </c>
      <c r="N275" s="159" t="s">
        <v>450</v>
      </c>
    </row>
    <row r="276" spans="2:14" ht="58.5" customHeight="1">
      <c r="B276" s="291"/>
      <c r="C276" s="156" t="s">
        <v>1011</v>
      </c>
      <c r="D276" s="156" t="s">
        <v>922</v>
      </c>
      <c r="E276" s="179" t="s">
        <v>1032</v>
      </c>
      <c r="F276" s="179" t="s">
        <v>1037</v>
      </c>
      <c r="G276" s="178"/>
      <c r="H276" s="178"/>
      <c r="I276" s="160" t="s">
        <v>1105</v>
      </c>
      <c r="J276" s="160" t="s">
        <v>962</v>
      </c>
      <c r="K276" s="149">
        <v>1</v>
      </c>
      <c r="L276" s="163" t="s">
        <v>238</v>
      </c>
      <c r="M276" s="171" t="s">
        <v>239</v>
      </c>
      <c r="N276" s="167" t="s">
        <v>266</v>
      </c>
    </row>
    <row r="277" spans="2:14" ht="58.5" customHeight="1">
      <c r="B277" s="291"/>
      <c r="C277" s="156" t="s">
        <v>1011</v>
      </c>
      <c r="D277" s="156" t="s">
        <v>922</v>
      </c>
      <c r="E277" s="179" t="s">
        <v>1032</v>
      </c>
      <c r="F277" s="179" t="s">
        <v>1037</v>
      </c>
      <c r="G277" s="178"/>
      <c r="H277" s="178"/>
      <c r="I277" s="160" t="s">
        <v>1105</v>
      </c>
      <c r="J277" s="160" t="s">
        <v>962</v>
      </c>
      <c r="K277" s="149">
        <v>2</v>
      </c>
      <c r="L277" s="150" t="s">
        <v>118</v>
      </c>
      <c r="M277" s="171" t="s">
        <v>451</v>
      </c>
      <c r="N277" s="159" t="s">
        <v>452</v>
      </c>
    </row>
    <row r="278" spans="2:14" ht="58.5" customHeight="1">
      <c r="B278" s="291"/>
      <c r="C278" s="156" t="s">
        <v>1011</v>
      </c>
      <c r="D278" s="156" t="s">
        <v>922</v>
      </c>
      <c r="E278" s="179" t="s">
        <v>1032</v>
      </c>
      <c r="F278" s="179" t="s">
        <v>1037</v>
      </c>
      <c r="G278" s="178"/>
      <c r="H278" s="178"/>
      <c r="I278" s="160" t="s">
        <v>1105</v>
      </c>
      <c r="J278" s="160" t="s">
        <v>962</v>
      </c>
      <c r="K278" s="149">
        <v>18</v>
      </c>
      <c r="L278" s="150" t="s">
        <v>244</v>
      </c>
      <c r="M278" s="171" t="s">
        <v>453</v>
      </c>
      <c r="N278" s="159" t="s">
        <v>454</v>
      </c>
    </row>
    <row r="279" spans="2:14" ht="58.5" customHeight="1">
      <c r="B279" s="291"/>
      <c r="C279" s="156" t="s">
        <v>1011</v>
      </c>
      <c r="D279" s="156" t="s">
        <v>922</v>
      </c>
      <c r="E279" s="179" t="s">
        <v>1032</v>
      </c>
      <c r="F279" s="179" t="s">
        <v>1037</v>
      </c>
      <c r="G279" s="178"/>
      <c r="H279" s="178"/>
      <c r="I279" s="160" t="s">
        <v>1105</v>
      </c>
      <c r="J279" s="160" t="s">
        <v>962</v>
      </c>
      <c r="K279" s="149">
        <v>47</v>
      </c>
      <c r="L279" s="150" t="s">
        <v>278</v>
      </c>
      <c r="M279" s="164">
        <v>47353</v>
      </c>
      <c r="N279" s="159" t="s">
        <v>455</v>
      </c>
    </row>
    <row r="280" spans="2:14" ht="58.5" customHeight="1">
      <c r="B280" s="291"/>
      <c r="C280" s="156" t="s">
        <v>1011</v>
      </c>
      <c r="D280" s="156" t="s">
        <v>922</v>
      </c>
      <c r="E280" s="179" t="s">
        <v>1032</v>
      </c>
      <c r="F280" s="179" t="s">
        <v>1037</v>
      </c>
      <c r="G280" s="178"/>
      <c r="H280" s="178"/>
      <c r="I280" s="160" t="s">
        <v>1105</v>
      </c>
      <c r="J280" s="160" t="s">
        <v>962</v>
      </c>
      <c r="K280" s="149">
        <v>47</v>
      </c>
      <c r="L280" s="150" t="s">
        <v>278</v>
      </c>
      <c r="M280" s="164">
        <v>47547</v>
      </c>
      <c r="N280" s="159" t="s">
        <v>456</v>
      </c>
    </row>
    <row r="281" spans="2:14" ht="58.5" customHeight="1">
      <c r="B281" s="291"/>
      <c r="C281" s="156" t="s">
        <v>1011</v>
      </c>
      <c r="D281" s="156" t="s">
        <v>922</v>
      </c>
      <c r="E281" s="179" t="s">
        <v>1032</v>
      </c>
      <c r="F281" s="179" t="s">
        <v>1037</v>
      </c>
      <c r="G281" s="178"/>
      <c r="H281" s="178"/>
      <c r="I281" s="160" t="s">
        <v>1105</v>
      </c>
      <c r="J281" s="160" t="s">
        <v>962</v>
      </c>
      <c r="K281" s="149">
        <v>65</v>
      </c>
      <c r="L281" s="150" t="s">
        <v>148</v>
      </c>
      <c r="M281" s="164">
        <v>65173</v>
      </c>
      <c r="N281" s="159" t="s">
        <v>150</v>
      </c>
    </row>
    <row r="282" spans="2:14" ht="58.5" customHeight="1">
      <c r="B282" s="291"/>
      <c r="C282" s="156" t="s">
        <v>1011</v>
      </c>
      <c r="D282" s="156" t="s">
        <v>922</v>
      </c>
      <c r="E282" s="179" t="s">
        <v>1032</v>
      </c>
      <c r="F282" s="179" t="s">
        <v>1037</v>
      </c>
      <c r="G282" s="160" t="s">
        <v>1106</v>
      </c>
      <c r="H282" s="160" t="s">
        <v>963</v>
      </c>
      <c r="I282" s="179"/>
      <c r="J282" s="179"/>
      <c r="K282" s="149">
        <v>24</v>
      </c>
      <c r="L282" s="150" t="s">
        <v>457</v>
      </c>
      <c r="M282" s="149"/>
      <c r="N282" s="165"/>
    </row>
    <row r="283" spans="2:14" ht="58.5" customHeight="1">
      <c r="B283" s="291"/>
      <c r="C283" s="156" t="s">
        <v>1011</v>
      </c>
      <c r="D283" s="156" t="s">
        <v>922</v>
      </c>
      <c r="E283" s="179" t="s">
        <v>1032</v>
      </c>
      <c r="F283" s="179" t="s">
        <v>964</v>
      </c>
      <c r="G283" s="160" t="s">
        <v>1106</v>
      </c>
      <c r="H283" s="160" t="s">
        <v>963</v>
      </c>
      <c r="I283" s="160" t="s">
        <v>1107</v>
      </c>
      <c r="J283" s="160" t="s">
        <v>964</v>
      </c>
      <c r="K283" s="166">
        <v>47</v>
      </c>
      <c r="L283" s="180" t="s">
        <v>182</v>
      </c>
      <c r="M283" s="171" t="s">
        <v>458</v>
      </c>
      <c r="N283" s="167" t="s">
        <v>459</v>
      </c>
    </row>
    <row r="284" spans="2:14" ht="58.5" customHeight="1">
      <c r="B284" s="291"/>
      <c r="C284" s="156" t="s">
        <v>1011</v>
      </c>
      <c r="D284" s="156" t="s">
        <v>922</v>
      </c>
      <c r="E284" s="179" t="s">
        <v>1032</v>
      </c>
      <c r="F284" s="179" t="s">
        <v>964</v>
      </c>
      <c r="G284" s="160" t="s">
        <v>1106</v>
      </c>
      <c r="H284" s="160" t="s">
        <v>963</v>
      </c>
      <c r="I284" s="160" t="s">
        <v>1107</v>
      </c>
      <c r="J284" s="160" t="s">
        <v>964</v>
      </c>
      <c r="K284" s="149">
        <v>47</v>
      </c>
      <c r="L284" s="163" t="s">
        <v>182</v>
      </c>
      <c r="M284" s="164">
        <v>47467</v>
      </c>
      <c r="N284" s="167" t="s">
        <v>460</v>
      </c>
    </row>
    <row r="285" spans="2:14" ht="58.5" customHeight="1">
      <c r="B285" s="291"/>
      <c r="C285" s="156" t="s">
        <v>1011</v>
      </c>
      <c r="D285" s="156" t="s">
        <v>922</v>
      </c>
      <c r="E285" s="179" t="s">
        <v>1032</v>
      </c>
      <c r="F285" s="179" t="s">
        <v>964</v>
      </c>
      <c r="G285" s="160" t="s">
        <v>1106</v>
      </c>
      <c r="H285" s="160" t="s">
        <v>963</v>
      </c>
      <c r="I285" s="160" t="s">
        <v>1107</v>
      </c>
      <c r="J285" s="160" t="s">
        <v>964</v>
      </c>
      <c r="K285" s="149">
        <v>47</v>
      </c>
      <c r="L285" s="163" t="s">
        <v>182</v>
      </c>
      <c r="M285" s="164">
        <v>47468</v>
      </c>
      <c r="N285" s="167" t="s">
        <v>461</v>
      </c>
    </row>
    <row r="286" spans="2:14" ht="58.5" customHeight="1">
      <c r="B286" s="291"/>
      <c r="C286" s="156" t="s">
        <v>1011</v>
      </c>
      <c r="D286" s="156" t="s">
        <v>922</v>
      </c>
      <c r="E286" s="179" t="s">
        <v>1032</v>
      </c>
      <c r="F286" s="179" t="s">
        <v>964</v>
      </c>
      <c r="G286" s="160" t="s">
        <v>1106</v>
      </c>
      <c r="H286" s="160" t="s">
        <v>963</v>
      </c>
      <c r="I286" s="160" t="s">
        <v>1107</v>
      </c>
      <c r="J286" s="160" t="s">
        <v>964</v>
      </c>
      <c r="K286" s="149">
        <v>47</v>
      </c>
      <c r="L286" s="163" t="s">
        <v>182</v>
      </c>
      <c r="M286" s="164">
        <v>47469</v>
      </c>
      <c r="N286" s="167" t="s">
        <v>462</v>
      </c>
    </row>
    <row r="287" spans="2:14" ht="58.5" customHeight="1">
      <c r="B287" s="291"/>
      <c r="C287" s="156" t="s">
        <v>1011</v>
      </c>
      <c r="D287" s="156" t="s">
        <v>922</v>
      </c>
      <c r="E287" s="179" t="s">
        <v>1032</v>
      </c>
      <c r="F287" s="179" t="s">
        <v>964</v>
      </c>
      <c r="G287" s="160" t="s">
        <v>1106</v>
      </c>
      <c r="H287" s="160" t="s">
        <v>963</v>
      </c>
      <c r="I287" s="160" t="s">
        <v>1107</v>
      </c>
      <c r="J287" s="160" t="s">
        <v>964</v>
      </c>
      <c r="K287" s="149">
        <v>47</v>
      </c>
      <c r="L287" s="163" t="s">
        <v>182</v>
      </c>
      <c r="M287" s="164">
        <v>47504</v>
      </c>
      <c r="N287" s="167" t="s">
        <v>463</v>
      </c>
    </row>
    <row r="288" spans="2:14" ht="58.5" customHeight="1">
      <c r="B288" s="291"/>
      <c r="C288" s="156" t="s">
        <v>1011</v>
      </c>
      <c r="D288" s="156" t="s">
        <v>922</v>
      </c>
      <c r="E288" s="179" t="s">
        <v>1032</v>
      </c>
      <c r="F288" s="179" t="s">
        <v>964</v>
      </c>
      <c r="G288" s="160" t="s">
        <v>1106</v>
      </c>
      <c r="H288" s="160" t="s">
        <v>963</v>
      </c>
      <c r="I288" s="160" t="s">
        <v>1107</v>
      </c>
      <c r="J288" s="160" t="s">
        <v>964</v>
      </c>
      <c r="K288" s="149">
        <v>47</v>
      </c>
      <c r="L288" s="163" t="s">
        <v>182</v>
      </c>
      <c r="M288" s="164">
        <v>47505</v>
      </c>
      <c r="N288" s="167" t="s">
        <v>464</v>
      </c>
    </row>
    <row r="289" spans="2:14" ht="58.5" customHeight="1">
      <c r="B289" s="291"/>
      <c r="C289" s="156" t="s">
        <v>1011</v>
      </c>
      <c r="D289" s="156" t="s">
        <v>922</v>
      </c>
      <c r="E289" s="179" t="s">
        <v>1032</v>
      </c>
      <c r="F289" s="179" t="s">
        <v>964</v>
      </c>
      <c r="G289" s="160" t="s">
        <v>1106</v>
      </c>
      <c r="H289" s="160" t="s">
        <v>963</v>
      </c>
      <c r="I289" s="160" t="s">
        <v>1107</v>
      </c>
      <c r="J289" s="160" t="s">
        <v>964</v>
      </c>
      <c r="K289" s="149">
        <v>47</v>
      </c>
      <c r="L289" s="163" t="s">
        <v>182</v>
      </c>
      <c r="M289" s="164">
        <v>47509</v>
      </c>
      <c r="N289" s="167" t="s">
        <v>465</v>
      </c>
    </row>
    <row r="290" spans="2:14" ht="58.5" customHeight="1">
      <c r="B290" s="291"/>
      <c r="C290" s="156" t="s">
        <v>1011</v>
      </c>
      <c r="D290" s="156" t="s">
        <v>922</v>
      </c>
      <c r="E290" s="179" t="s">
        <v>1032</v>
      </c>
      <c r="F290" s="179" t="s">
        <v>964</v>
      </c>
      <c r="G290" s="160" t="s">
        <v>1106</v>
      </c>
      <c r="H290" s="160" t="s">
        <v>963</v>
      </c>
      <c r="I290" s="160" t="s">
        <v>1107</v>
      </c>
      <c r="J290" s="160" t="s">
        <v>964</v>
      </c>
      <c r="K290" s="149">
        <v>47</v>
      </c>
      <c r="L290" s="163" t="s">
        <v>182</v>
      </c>
      <c r="M290" s="164">
        <v>47510</v>
      </c>
      <c r="N290" s="159" t="s">
        <v>466</v>
      </c>
    </row>
    <row r="291" spans="2:14" ht="58.5" customHeight="1">
      <c r="B291" s="291"/>
      <c r="C291" s="156" t="s">
        <v>1011</v>
      </c>
      <c r="D291" s="156" t="s">
        <v>922</v>
      </c>
      <c r="E291" s="179" t="s">
        <v>1032</v>
      </c>
      <c r="F291" s="179" t="s">
        <v>964</v>
      </c>
      <c r="G291" s="160" t="s">
        <v>1106</v>
      </c>
      <c r="H291" s="160" t="s">
        <v>963</v>
      </c>
      <c r="I291" s="160" t="s">
        <v>1107</v>
      </c>
      <c r="J291" s="160" t="s">
        <v>964</v>
      </c>
      <c r="K291" s="149">
        <v>47</v>
      </c>
      <c r="L291" s="163" t="s">
        <v>182</v>
      </c>
      <c r="M291" s="164">
        <v>47511</v>
      </c>
      <c r="N291" s="159" t="s">
        <v>467</v>
      </c>
    </row>
    <row r="292" spans="2:14" ht="58.5" customHeight="1">
      <c r="B292" s="291"/>
      <c r="C292" s="156" t="s">
        <v>1011</v>
      </c>
      <c r="D292" s="156" t="s">
        <v>922</v>
      </c>
      <c r="E292" s="179" t="s">
        <v>1032</v>
      </c>
      <c r="F292" s="179" t="s">
        <v>964</v>
      </c>
      <c r="G292" s="160" t="s">
        <v>1106</v>
      </c>
      <c r="H292" s="160" t="s">
        <v>963</v>
      </c>
      <c r="I292" s="160" t="s">
        <v>1108</v>
      </c>
      <c r="J292" s="160" t="s">
        <v>965</v>
      </c>
      <c r="K292" s="149">
        <v>47</v>
      </c>
      <c r="L292" s="163" t="s">
        <v>182</v>
      </c>
      <c r="M292" s="164">
        <v>47198</v>
      </c>
      <c r="N292" s="159" t="s">
        <v>468</v>
      </c>
    </row>
    <row r="293" spans="2:14" ht="58.5" customHeight="1">
      <c r="B293" s="291"/>
      <c r="C293" s="156" t="s">
        <v>1011</v>
      </c>
      <c r="D293" s="156" t="s">
        <v>922</v>
      </c>
      <c r="E293" s="179" t="s">
        <v>1032</v>
      </c>
      <c r="F293" s="179" t="s">
        <v>964</v>
      </c>
      <c r="G293" s="160" t="s">
        <v>1106</v>
      </c>
      <c r="H293" s="160" t="s">
        <v>963</v>
      </c>
      <c r="I293" s="160" t="s">
        <v>1108</v>
      </c>
      <c r="J293" s="160" t="s">
        <v>965</v>
      </c>
      <c r="K293" s="149">
        <v>47</v>
      </c>
      <c r="L293" s="163" t="s">
        <v>182</v>
      </c>
      <c r="M293" s="164">
        <v>47199</v>
      </c>
      <c r="N293" s="167" t="s">
        <v>469</v>
      </c>
    </row>
    <row r="294" spans="2:14" ht="58.5" customHeight="1">
      <c r="B294" s="291"/>
      <c r="C294" s="156" t="s">
        <v>1011</v>
      </c>
      <c r="D294" s="156" t="s">
        <v>922</v>
      </c>
      <c r="E294" s="179" t="s">
        <v>1032</v>
      </c>
      <c r="F294" s="179" t="s">
        <v>964</v>
      </c>
      <c r="G294" s="160" t="s">
        <v>1106</v>
      </c>
      <c r="H294" s="160" t="s">
        <v>963</v>
      </c>
      <c r="I294" s="160" t="s">
        <v>1108</v>
      </c>
      <c r="J294" s="160" t="s">
        <v>965</v>
      </c>
      <c r="K294" s="149">
        <v>47</v>
      </c>
      <c r="L294" s="163" t="s">
        <v>182</v>
      </c>
      <c r="M294" s="164">
        <v>47200</v>
      </c>
      <c r="N294" s="159" t="s">
        <v>470</v>
      </c>
    </row>
    <row r="295" spans="2:14" ht="58.5" customHeight="1">
      <c r="B295" s="291"/>
      <c r="C295" s="156" t="s">
        <v>1011</v>
      </c>
      <c r="D295" s="156" t="s">
        <v>922</v>
      </c>
      <c r="E295" s="179" t="s">
        <v>1032</v>
      </c>
      <c r="F295" s="179" t="s">
        <v>964</v>
      </c>
      <c r="G295" s="160" t="s">
        <v>1106</v>
      </c>
      <c r="H295" s="160" t="s">
        <v>963</v>
      </c>
      <c r="I295" s="160" t="s">
        <v>1108</v>
      </c>
      <c r="J295" s="160" t="s">
        <v>965</v>
      </c>
      <c r="K295" s="149">
        <v>47</v>
      </c>
      <c r="L295" s="163" t="s">
        <v>182</v>
      </c>
      <c r="M295" s="164">
        <v>47201</v>
      </c>
      <c r="N295" s="159" t="s">
        <v>471</v>
      </c>
    </row>
    <row r="296" spans="2:14" ht="58.5" customHeight="1">
      <c r="B296" s="291"/>
      <c r="C296" s="156" t="s">
        <v>1011</v>
      </c>
      <c r="D296" s="156" t="s">
        <v>922</v>
      </c>
      <c r="E296" s="179" t="s">
        <v>1032</v>
      </c>
      <c r="F296" s="179" t="s">
        <v>964</v>
      </c>
      <c r="G296" s="160" t="s">
        <v>1106</v>
      </c>
      <c r="H296" s="160" t="s">
        <v>963</v>
      </c>
      <c r="I296" s="160" t="s">
        <v>1108</v>
      </c>
      <c r="J296" s="160" t="s">
        <v>965</v>
      </c>
      <c r="K296" s="149">
        <v>47</v>
      </c>
      <c r="L296" s="163" t="s">
        <v>182</v>
      </c>
      <c r="M296" s="164">
        <v>47202</v>
      </c>
      <c r="N296" s="159" t="s">
        <v>472</v>
      </c>
    </row>
    <row r="297" spans="2:14" ht="58.5" customHeight="1">
      <c r="B297" s="291"/>
      <c r="C297" s="156" t="s">
        <v>1011</v>
      </c>
      <c r="D297" s="156" t="s">
        <v>922</v>
      </c>
      <c r="E297" s="179" t="s">
        <v>1032</v>
      </c>
      <c r="F297" s="179" t="s">
        <v>964</v>
      </c>
      <c r="G297" s="160" t="s">
        <v>1106</v>
      </c>
      <c r="H297" s="160" t="s">
        <v>963</v>
      </c>
      <c r="I297" s="160" t="s">
        <v>1108</v>
      </c>
      <c r="J297" s="160" t="s">
        <v>965</v>
      </c>
      <c r="K297" s="149">
        <v>47</v>
      </c>
      <c r="L297" s="163" t="s">
        <v>182</v>
      </c>
      <c r="M297" s="164">
        <v>47205</v>
      </c>
      <c r="N297" s="167" t="s">
        <v>473</v>
      </c>
    </row>
    <row r="298" spans="2:14" ht="58.5" customHeight="1">
      <c r="B298" s="291"/>
      <c r="C298" s="156" t="s">
        <v>1011</v>
      </c>
      <c r="D298" s="156" t="s">
        <v>922</v>
      </c>
      <c r="E298" s="179" t="s">
        <v>1032</v>
      </c>
      <c r="F298" s="179" t="s">
        <v>964</v>
      </c>
      <c r="G298" s="160" t="s">
        <v>1106</v>
      </c>
      <c r="H298" s="160" t="s">
        <v>963</v>
      </c>
      <c r="I298" s="160" t="s">
        <v>1108</v>
      </c>
      <c r="J298" s="160" t="s">
        <v>965</v>
      </c>
      <c r="K298" s="149">
        <v>47</v>
      </c>
      <c r="L298" s="163" t="s">
        <v>182</v>
      </c>
      <c r="M298" s="164">
        <v>47209</v>
      </c>
      <c r="N298" s="159" t="s">
        <v>474</v>
      </c>
    </row>
    <row r="299" spans="2:14" ht="58.5" customHeight="1">
      <c r="B299" s="291"/>
      <c r="C299" s="156" t="s">
        <v>1011</v>
      </c>
      <c r="D299" s="156" t="s">
        <v>922</v>
      </c>
      <c r="E299" s="179" t="s">
        <v>1032</v>
      </c>
      <c r="F299" s="179" t="s">
        <v>964</v>
      </c>
      <c r="G299" s="160" t="s">
        <v>1106</v>
      </c>
      <c r="H299" s="160" t="s">
        <v>963</v>
      </c>
      <c r="I299" s="160" t="s">
        <v>1108</v>
      </c>
      <c r="J299" s="160" t="s">
        <v>965</v>
      </c>
      <c r="K299" s="149">
        <v>47</v>
      </c>
      <c r="L299" s="163" t="s">
        <v>182</v>
      </c>
      <c r="M299" s="164">
        <v>47284</v>
      </c>
      <c r="N299" s="167" t="s">
        <v>475</v>
      </c>
    </row>
    <row r="300" spans="2:14" ht="58.5" customHeight="1">
      <c r="B300" s="291"/>
      <c r="C300" s="156" t="s">
        <v>1011</v>
      </c>
      <c r="D300" s="156" t="s">
        <v>922</v>
      </c>
      <c r="E300" s="179" t="s">
        <v>1032</v>
      </c>
      <c r="F300" s="179" t="s">
        <v>964</v>
      </c>
      <c r="G300" s="160" t="s">
        <v>1106</v>
      </c>
      <c r="H300" s="160" t="s">
        <v>963</v>
      </c>
      <c r="I300" s="160" t="s">
        <v>1108</v>
      </c>
      <c r="J300" s="160" t="s">
        <v>965</v>
      </c>
      <c r="K300" s="149">
        <v>47</v>
      </c>
      <c r="L300" s="163" t="s">
        <v>182</v>
      </c>
      <c r="M300" s="164">
        <v>47286</v>
      </c>
      <c r="N300" s="167" t="s">
        <v>476</v>
      </c>
    </row>
    <row r="301" spans="2:14" ht="58.5" customHeight="1">
      <c r="B301" s="291"/>
      <c r="C301" s="156" t="s">
        <v>1011</v>
      </c>
      <c r="D301" s="156" t="s">
        <v>922</v>
      </c>
      <c r="E301" s="179" t="s">
        <v>1032</v>
      </c>
      <c r="F301" s="179" t="s">
        <v>964</v>
      </c>
      <c r="G301" s="160" t="s">
        <v>1106</v>
      </c>
      <c r="H301" s="160" t="s">
        <v>963</v>
      </c>
      <c r="I301" s="160" t="s">
        <v>1108</v>
      </c>
      <c r="J301" s="160" t="s">
        <v>965</v>
      </c>
      <c r="K301" s="149">
        <v>47</v>
      </c>
      <c r="L301" s="163" t="s">
        <v>182</v>
      </c>
      <c r="M301" s="164">
        <v>47291</v>
      </c>
      <c r="N301" s="167" t="s">
        <v>477</v>
      </c>
    </row>
    <row r="302" spans="2:14" ht="58.5" customHeight="1">
      <c r="B302" s="291"/>
      <c r="C302" s="156" t="s">
        <v>1011</v>
      </c>
      <c r="D302" s="156" t="s">
        <v>922</v>
      </c>
      <c r="E302" s="179" t="s">
        <v>1032</v>
      </c>
      <c r="F302" s="179" t="s">
        <v>964</v>
      </c>
      <c r="G302" s="160" t="s">
        <v>1106</v>
      </c>
      <c r="H302" s="160" t="s">
        <v>963</v>
      </c>
      <c r="I302" s="160" t="s">
        <v>1108</v>
      </c>
      <c r="J302" s="160" t="s">
        <v>965</v>
      </c>
      <c r="K302" s="149">
        <v>47</v>
      </c>
      <c r="L302" s="163" t="s">
        <v>182</v>
      </c>
      <c r="M302" s="164">
        <v>47292</v>
      </c>
      <c r="N302" s="167" t="s">
        <v>478</v>
      </c>
    </row>
    <row r="303" spans="2:14" ht="58.5" customHeight="1">
      <c r="B303" s="291"/>
      <c r="C303" s="156" t="s">
        <v>1011</v>
      </c>
      <c r="D303" s="156" t="s">
        <v>922</v>
      </c>
      <c r="E303" s="179" t="s">
        <v>1032</v>
      </c>
      <c r="F303" s="179" t="s">
        <v>964</v>
      </c>
      <c r="G303" s="160" t="s">
        <v>1106</v>
      </c>
      <c r="H303" s="160" t="s">
        <v>963</v>
      </c>
      <c r="I303" s="160" t="s">
        <v>1108</v>
      </c>
      <c r="J303" s="160" t="s">
        <v>965</v>
      </c>
      <c r="K303" s="149">
        <v>47</v>
      </c>
      <c r="L303" s="163" t="s">
        <v>182</v>
      </c>
      <c r="M303" s="164">
        <v>47308</v>
      </c>
      <c r="N303" s="167" t="s">
        <v>479</v>
      </c>
    </row>
    <row r="304" spans="2:14" ht="58.5" customHeight="1">
      <c r="B304" s="291"/>
      <c r="C304" s="156" t="s">
        <v>1011</v>
      </c>
      <c r="D304" s="156" t="s">
        <v>922</v>
      </c>
      <c r="E304" s="179" t="s">
        <v>1032</v>
      </c>
      <c r="F304" s="179" t="s">
        <v>964</v>
      </c>
      <c r="G304" s="160" t="s">
        <v>1106</v>
      </c>
      <c r="H304" s="160" t="s">
        <v>963</v>
      </c>
      <c r="I304" s="160" t="s">
        <v>1108</v>
      </c>
      <c r="J304" s="160" t="s">
        <v>965</v>
      </c>
      <c r="K304" s="149">
        <v>47</v>
      </c>
      <c r="L304" s="163" t="s">
        <v>182</v>
      </c>
      <c r="M304" s="164">
        <v>47312</v>
      </c>
      <c r="N304" s="167" t="s">
        <v>480</v>
      </c>
    </row>
    <row r="305" spans="2:14" ht="58.5" customHeight="1">
      <c r="B305" s="291"/>
      <c r="C305" s="156" t="s">
        <v>1011</v>
      </c>
      <c r="D305" s="156" t="s">
        <v>922</v>
      </c>
      <c r="E305" s="179" t="s">
        <v>1032</v>
      </c>
      <c r="F305" s="179" t="s">
        <v>964</v>
      </c>
      <c r="G305" s="160" t="s">
        <v>1106</v>
      </c>
      <c r="H305" s="160" t="s">
        <v>963</v>
      </c>
      <c r="I305" s="160" t="s">
        <v>1108</v>
      </c>
      <c r="J305" s="160" t="s">
        <v>965</v>
      </c>
      <c r="K305" s="149">
        <v>47</v>
      </c>
      <c r="L305" s="163" t="s">
        <v>182</v>
      </c>
      <c r="M305" s="164">
        <v>47322</v>
      </c>
      <c r="N305" s="167" t="s">
        <v>481</v>
      </c>
    </row>
    <row r="306" spans="2:14" ht="58.5" customHeight="1">
      <c r="B306" s="291"/>
      <c r="C306" s="156" t="s">
        <v>1011</v>
      </c>
      <c r="D306" s="156" t="s">
        <v>922</v>
      </c>
      <c r="E306" s="179" t="s">
        <v>1032</v>
      </c>
      <c r="F306" s="179" t="s">
        <v>964</v>
      </c>
      <c r="G306" s="160" t="s">
        <v>1106</v>
      </c>
      <c r="H306" s="160" t="s">
        <v>963</v>
      </c>
      <c r="I306" s="160" t="s">
        <v>1108</v>
      </c>
      <c r="J306" s="160" t="s">
        <v>965</v>
      </c>
      <c r="K306" s="149">
        <v>47</v>
      </c>
      <c r="L306" s="163" t="s">
        <v>182</v>
      </c>
      <c r="M306" s="164">
        <v>47550</v>
      </c>
      <c r="N306" s="167" t="s">
        <v>482</v>
      </c>
    </row>
    <row r="307" spans="2:14" ht="58.5" customHeight="1">
      <c r="B307" s="291"/>
      <c r="C307" s="156" t="s">
        <v>1011</v>
      </c>
      <c r="D307" s="156" t="s">
        <v>922</v>
      </c>
      <c r="E307" s="179" t="s">
        <v>1032</v>
      </c>
      <c r="F307" s="179" t="s">
        <v>964</v>
      </c>
      <c r="G307" s="160" t="s">
        <v>1106</v>
      </c>
      <c r="H307" s="160" t="s">
        <v>963</v>
      </c>
      <c r="I307" s="160" t="s">
        <v>1109</v>
      </c>
      <c r="J307" s="160" t="s">
        <v>966</v>
      </c>
      <c r="K307" s="149">
        <v>47</v>
      </c>
      <c r="L307" s="163" t="s">
        <v>182</v>
      </c>
      <c r="M307" s="164">
        <v>47184</v>
      </c>
      <c r="N307" s="159" t="s">
        <v>483</v>
      </c>
    </row>
    <row r="308" spans="2:14" ht="58.5" customHeight="1">
      <c r="B308" s="291"/>
      <c r="C308" s="156" t="s">
        <v>1011</v>
      </c>
      <c r="D308" s="156" t="s">
        <v>922</v>
      </c>
      <c r="E308" s="179" t="s">
        <v>1032</v>
      </c>
      <c r="F308" s="179" t="s">
        <v>964</v>
      </c>
      <c r="G308" s="160" t="s">
        <v>1106</v>
      </c>
      <c r="H308" s="160" t="s">
        <v>963</v>
      </c>
      <c r="I308" s="160" t="s">
        <v>1109</v>
      </c>
      <c r="J308" s="160" t="s">
        <v>966</v>
      </c>
      <c r="K308" s="149">
        <v>47</v>
      </c>
      <c r="L308" s="163" t="s">
        <v>182</v>
      </c>
      <c r="M308" s="164">
        <v>47203</v>
      </c>
      <c r="N308" s="167" t="s">
        <v>484</v>
      </c>
    </row>
    <row r="309" spans="2:14" ht="58.5" customHeight="1">
      <c r="B309" s="291"/>
      <c r="C309" s="156" t="s">
        <v>1011</v>
      </c>
      <c r="D309" s="156" t="s">
        <v>922</v>
      </c>
      <c r="E309" s="179" t="s">
        <v>1032</v>
      </c>
      <c r="F309" s="179" t="s">
        <v>964</v>
      </c>
      <c r="G309" s="160" t="s">
        <v>1106</v>
      </c>
      <c r="H309" s="160" t="s">
        <v>963</v>
      </c>
      <c r="I309" s="160" t="s">
        <v>1109</v>
      </c>
      <c r="J309" s="160" t="s">
        <v>966</v>
      </c>
      <c r="K309" s="149">
        <v>47</v>
      </c>
      <c r="L309" s="163" t="s">
        <v>182</v>
      </c>
      <c r="M309" s="164">
        <v>47204</v>
      </c>
      <c r="N309" s="167" t="s">
        <v>485</v>
      </c>
    </row>
    <row r="310" spans="2:14" ht="58.5" customHeight="1">
      <c r="B310" s="291"/>
      <c r="C310" s="156" t="s">
        <v>1011</v>
      </c>
      <c r="D310" s="156" t="s">
        <v>922</v>
      </c>
      <c r="E310" s="179" t="s">
        <v>1032</v>
      </c>
      <c r="F310" s="179" t="s">
        <v>964</v>
      </c>
      <c r="G310" s="160" t="s">
        <v>1106</v>
      </c>
      <c r="H310" s="160" t="s">
        <v>963</v>
      </c>
      <c r="I310" s="160" t="s">
        <v>1109</v>
      </c>
      <c r="J310" s="160" t="s">
        <v>966</v>
      </c>
      <c r="K310" s="149">
        <v>47</v>
      </c>
      <c r="L310" s="163" t="s">
        <v>182</v>
      </c>
      <c r="M310" s="164">
        <v>47206</v>
      </c>
      <c r="N310" s="159" t="s">
        <v>486</v>
      </c>
    </row>
    <row r="311" spans="2:14" ht="58.5" customHeight="1">
      <c r="B311" s="291"/>
      <c r="C311" s="156" t="s">
        <v>1011</v>
      </c>
      <c r="D311" s="156" t="s">
        <v>922</v>
      </c>
      <c r="E311" s="179" t="s">
        <v>1032</v>
      </c>
      <c r="F311" s="179" t="s">
        <v>964</v>
      </c>
      <c r="G311" s="160" t="s">
        <v>1106</v>
      </c>
      <c r="H311" s="160" t="s">
        <v>963</v>
      </c>
      <c r="I311" s="160" t="s">
        <v>1109</v>
      </c>
      <c r="J311" s="160" t="s">
        <v>966</v>
      </c>
      <c r="K311" s="149">
        <v>47</v>
      </c>
      <c r="L311" s="163" t="s">
        <v>182</v>
      </c>
      <c r="M311" s="164">
        <v>47207</v>
      </c>
      <c r="N311" s="167" t="s">
        <v>487</v>
      </c>
    </row>
    <row r="312" spans="2:14" ht="58.5" customHeight="1">
      <c r="B312" s="291"/>
      <c r="C312" s="156" t="s">
        <v>1011</v>
      </c>
      <c r="D312" s="156" t="s">
        <v>922</v>
      </c>
      <c r="E312" s="179" t="s">
        <v>1032</v>
      </c>
      <c r="F312" s="179" t="s">
        <v>964</v>
      </c>
      <c r="G312" s="160" t="s">
        <v>1106</v>
      </c>
      <c r="H312" s="160" t="s">
        <v>963</v>
      </c>
      <c r="I312" s="160" t="s">
        <v>1109</v>
      </c>
      <c r="J312" s="160" t="s">
        <v>966</v>
      </c>
      <c r="K312" s="149">
        <v>47</v>
      </c>
      <c r="L312" s="163" t="s">
        <v>182</v>
      </c>
      <c r="M312" s="164">
        <v>47208</v>
      </c>
      <c r="N312" s="159" t="s">
        <v>488</v>
      </c>
    </row>
    <row r="313" spans="2:14" ht="58.5" customHeight="1">
      <c r="B313" s="291"/>
      <c r="C313" s="156" t="s">
        <v>1011</v>
      </c>
      <c r="D313" s="156" t="s">
        <v>922</v>
      </c>
      <c r="E313" s="179" t="s">
        <v>1032</v>
      </c>
      <c r="F313" s="179" t="s">
        <v>964</v>
      </c>
      <c r="G313" s="160" t="s">
        <v>1106</v>
      </c>
      <c r="H313" s="160" t="s">
        <v>963</v>
      </c>
      <c r="I313" s="160" t="s">
        <v>1109</v>
      </c>
      <c r="J313" s="160" t="s">
        <v>966</v>
      </c>
      <c r="K313" s="149">
        <v>47</v>
      </c>
      <c r="L313" s="163" t="s">
        <v>182</v>
      </c>
      <c r="M313" s="164">
        <v>47311</v>
      </c>
      <c r="N313" s="167" t="s">
        <v>489</v>
      </c>
    </row>
    <row r="314" spans="2:14" ht="58.5" customHeight="1">
      <c r="B314" s="291"/>
      <c r="C314" s="156" t="s">
        <v>1011</v>
      </c>
      <c r="D314" s="156" t="s">
        <v>922</v>
      </c>
      <c r="E314" s="179" t="s">
        <v>1032</v>
      </c>
      <c r="F314" s="179" t="s">
        <v>964</v>
      </c>
      <c r="G314" s="160" t="s">
        <v>1106</v>
      </c>
      <c r="H314" s="160" t="s">
        <v>963</v>
      </c>
      <c r="I314" s="160" t="s">
        <v>1109</v>
      </c>
      <c r="J314" s="160" t="s">
        <v>966</v>
      </c>
      <c r="K314" s="149">
        <v>47</v>
      </c>
      <c r="L314" s="163" t="s">
        <v>182</v>
      </c>
      <c r="M314" s="164">
        <v>47496</v>
      </c>
      <c r="N314" s="159" t="s">
        <v>490</v>
      </c>
    </row>
    <row r="315" spans="2:14" ht="58.5" customHeight="1">
      <c r="B315" s="291"/>
      <c r="C315" s="156" t="s">
        <v>1011</v>
      </c>
      <c r="D315" s="156" t="s">
        <v>922</v>
      </c>
      <c r="E315" s="179" t="s">
        <v>1032</v>
      </c>
      <c r="F315" s="179" t="s">
        <v>964</v>
      </c>
      <c r="G315" s="160" t="s">
        <v>1106</v>
      </c>
      <c r="H315" s="160" t="s">
        <v>963</v>
      </c>
      <c r="I315" s="160" t="s">
        <v>1109</v>
      </c>
      <c r="J315" s="160" t="s">
        <v>966</v>
      </c>
      <c r="K315" s="149">
        <v>47</v>
      </c>
      <c r="L315" s="163" t="s">
        <v>182</v>
      </c>
      <c r="M315" s="164">
        <v>47731</v>
      </c>
      <c r="N315" s="159" t="s">
        <v>491</v>
      </c>
    </row>
    <row r="316" spans="2:14" ht="58.5" customHeight="1">
      <c r="B316" s="291"/>
      <c r="C316" s="156" t="s">
        <v>1011</v>
      </c>
      <c r="D316" s="156" t="s">
        <v>922</v>
      </c>
      <c r="E316" s="179" t="s">
        <v>1032</v>
      </c>
      <c r="F316" s="179" t="s">
        <v>964</v>
      </c>
      <c r="G316" s="160" t="s">
        <v>1106</v>
      </c>
      <c r="H316" s="160" t="s">
        <v>963</v>
      </c>
      <c r="I316" s="160" t="s">
        <v>1109</v>
      </c>
      <c r="J316" s="160" t="s">
        <v>966</v>
      </c>
      <c r="K316" s="149">
        <v>47</v>
      </c>
      <c r="L316" s="163" t="s">
        <v>182</v>
      </c>
      <c r="M316" s="164">
        <v>47732</v>
      </c>
      <c r="N316" s="159" t="s">
        <v>492</v>
      </c>
    </row>
    <row r="317" spans="2:14" ht="58.5" customHeight="1">
      <c r="B317" s="291"/>
      <c r="C317" s="156" t="s">
        <v>1011</v>
      </c>
      <c r="D317" s="156" t="s">
        <v>922</v>
      </c>
      <c r="E317" s="179" t="s">
        <v>1032</v>
      </c>
      <c r="F317" s="179" t="s">
        <v>964</v>
      </c>
      <c r="G317" s="160" t="s">
        <v>1106</v>
      </c>
      <c r="H317" s="160" t="s">
        <v>963</v>
      </c>
      <c r="I317" s="160" t="s">
        <v>1110</v>
      </c>
      <c r="J317" s="160" t="s">
        <v>967</v>
      </c>
      <c r="K317" s="149">
        <v>34</v>
      </c>
      <c r="L317" s="163" t="s">
        <v>137</v>
      </c>
      <c r="M317" s="164">
        <v>34169</v>
      </c>
      <c r="N317" s="167" t="s">
        <v>493</v>
      </c>
    </row>
    <row r="318" spans="2:14" ht="58.5" customHeight="1">
      <c r="B318" s="291"/>
      <c r="C318" s="156" t="s">
        <v>1011</v>
      </c>
      <c r="D318" s="156" t="s">
        <v>922</v>
      </c>
      <c r="E318" s="179" t="s">
        <v>1032</v>
      </c>
      <c r="F318" s="179" t="s">
        <v>964</v>
      </c>
      <c r="G318" s="160" t="s">
        <v>1106</v>
      </c>
      <c r="H318" s="160" t="s">
        <v>963</v>
      </c>
      <c r="I318" s="160" t="s">
        <v>1110</v>
      </c>
      <c r="J318" s="160" t="s">
        <v>967</v>
      </c>
      <c r="K318" s="149">
        <v>34</v>
      </c>
      <c r="L318" s="163" t="s">
        <v>137</v>
      </c>
      <c r="M318" s="164">
        <v>34185</v>
      </c>
      <c r="N318" s="167" t="s">
        <v>494</v>
      </c>
    </row>
    <row r="319" spans="2:14" ht="58.5" customHeight="1">
      <c r="B319" s="291"/>
      <c r="C319" s="156" t="s">
        <v>1011</v>
      </c>
      <c r="D319" s="156" t="s">
        <v>922</v>
      </c>
      <c r="E319" s="179" t="s">
        <v>1032</v>
      </c>
      <c r="F319" s="179" t="s">
        <v>964</v>
      </c>
      <c r="G319" s="160" t="s">
        <v>1106</v>
      </c>
      <c r="H319" s="160" t="s">
        <v>963</v>
      </c>
      <c r="I319" s="160" t="s">
        <v>1110</v>
      </c>
      <c r="J319" s="160" t="s">
        <v>967</v>
      </c>
      <c r="K319" s="149">
        <v>47</v>
      </c>
      <c r="L319" s="163" t="s">
        <v>182</v>
      </c>
      <c r="M319" s="164">
        <v>47508</v>
      </c>
      <c r="N319" s="167" t="s">
        <v>495</v>
      </c>
    </row>
    <row r="320" spans="2:14" ht="58.5" customHeight="1">
      <c r="B320" s="291"/>
      <c r="C320" s="156" t="s">
        <v>1011</v>
      </c>
      <c r="D320" s="156" t="s">
        <v>922</v>
      </c>
      <c r="E320" s="179" t="s">
        <v>1032</v>
      </c>
      <c r="F320" s="179" t="s">
        <v>964</v>
      </c>
      <c r="G320" s="160" t="s">
        <v>1106</v>
      </c>
      <c r="H320" s="160" t="s">
        <v>963</v>
      </c>
      <c r="I320" s="160" t="s">
        <v>1110</v>
      </c>
      <c r="J320" s="160" t="s">
        <v>967</v>
      </c>
      <c r="K320" s="149">
        <v>47</v>
      </c>
      <c r="L320" s="163" t="s">
        <v>182</v>
      </c>
      <c r="M320" s="164">
        <v>47510</v>
      </c>
      <c r="N320" s="167" t="s">
        <v>466</v>
      </c>
    </row>
    <row r="321" spans="2:14" ht="58.5" customHeight="1">
      <c r="B321" s="291"/>
      <c r="C321" s="156" t="s">
        <v>1011</v>
      </c>
      <c r="D321" s="156" t="s">
        <v>922</v>
      </c>
      <c r="E321" s="179" t="s">
        <v>1032</v>
      </c>
      <c r="F321" s="179" t="s">
        <v>964</v>
      </c>
      <c r="G321" s="160" t="s">
        <v>1106</v>
      </c>
      <c r="H321" s="160" t="s">
        <v>963</v>
      </c>
      <c r="I321" s="160" t="s">
        <v>1110</v>
      </c>
      <c r="J321" s="160" t="s">
        <v>967</v>
      </c>
      <c r="K321" s="149">
        <v>47</v>
      </c>
      <c r="L321" s="163" t="s">
        <v>182</v>
      </c>
      <c r="M321" s="164">
        <v>47511</v>
      </c>
      <c r="N321" s="167" t="s">
        <v>467</v>
      </c>
    </row>
    <row r="322" spans="2:14" ht="58.5" customHeight="1">
      <c r="B322" s="291"/>
      <c r="C322" s="156" t="s">
        <v>1011</v>
      </c>
      <c r="D322" s="156" t="s">
        <v>922</v>
      </c>
      <c r="E322" s="179" t="s">
        <v>1032</v>
      </c>
      <c r="F322" s="179" t="s">
        <v>964</v>
      </c>
      <c r="G322" s="179" t="s">
        <v>1083</v>
      </c>
      <c r="H322" s="179" t="s">
        <v>1038</v>
      </c>
      <c r="I322" s="160" t="s">
        <v>1111</v>
      </c>
      <c r="J322" s="160" t="s">
        <v>968</v>
      </c>
      <c r="K322" s="166">
        <v>47</v>
      </c>
      <c r="L322" s="163" t="s">
        <v>182</v>
      </c>
      <c r="M322" s="164">
        <v>47516</v>
      </c>
      <c r="N322" s="159" t="s">
        <v>496</v>
      </c>
    </row>
    <row r="323" spans="2:14" ht="58.5" customHeight="1">
      <c r="B323" s="291"/>
      <c r="C323" s="156" t="s">
        <v>1011</v>
      </c>
      <c r="D323" s="156" t="s">
        <v>922</v>
      </c>
      <c r="E323" s="179" t="s">
        <v>1032</v>
      </c>
      <c r="F323" s="179" t="s">
        <v>964</v>
      </c>
      <c r="G323" s="179" t="s">
        <v>1083</v>
      </c>
      <c r="H323" s="179" t="s">
        <v>1038</v>
      </c>
      <c r="I323" s="160" t="s">
        <v>1111</v>
      </c>
      <c r="J323" s="160" t="s">
        <v>968</v>
      </c>
      <c r="K323" s="149">
        <v>47</v>
      </c>
      <c r="L323" s="163" t="s">
        <v>182</v>
      </c>
      <c r="M323" s="164">
        <v>47517</v>
      </c>
      <c r="N323" s="159" t="s">
        <v>497</v>
      </c>
    </row>
    <row r="324" spans="2:14" ht="58.5" customHeight="1">
      <c r="B324" s="291"/>
      <c r="C324" s="156" t="s">
        <v>1011</v>
      </c>
      <c r="D324" s="156" t="s">
        <v>922</v>
      </c>
      <c r="E324" s="179" t="s">
        <v>1032</v>
      </c>
      <c r="F324" s="179" t="s">
        <v>964</v>
      </c>
      <c r="G324" s="179" t="s">
        <v>1083</v>
      </c>
      <c r="H324" s="179" t="s">
        <v>1038</v>
      </c>
      <c r="I324" s="160" t="s">
        <v>1111</v>
      </c>
      <c r="J324" s="160" t="s">
        <v>968</v>
      </c>
      <c r="K324" s="149">
        <v>47</v>
      </c>
      <c r="L324" s="163" t="s">
        <v>182</v>
      </c>
      <c r="M324" s="164">
        <v>47519</v>
      </c>
      <c r="N324" s="159" t="s">
        <v>498</v>
      </c>
    </row>
    <row r="325" spans="2:14" ht="58.5" customHeight="1">
      <c r="B325" s="291"/>
      <c r="C325" s="156" t="s">
        <v>1011</v>
      </c>
      <c r="D325" s="156" t="s">
        <v>922</v>
      </c>
      <c r="E325" s="179" t="s">
        <v>1032</v>
      </c>
      <c r="F325" s="179" t="s">
        <v>964</v>
      </c>
      <c r="G325" s="179" t="s">
        <v>1083</v>
      </c>
      <c r="H325" s="179" t="s">
        <v>1038</v>
      </c>
      <c r="I325" s="160" t="s">
        <v>1111</v>
      </c>
      <c r="J325" s="160" t="s">
        <v>968</v>
      </c>
      <c r="K325" s="149">
        <v>47</v>
      </c>
      <c r="L325" s="163" t="s">
        <v>182</v>
      </c>
      <c r="M325" s="164">
        <v>47520</v>
      </c>
      <c r="N325" s="159" t="s">
        <v>499</v>
      </c>
    </row>
    <row r="326" spans="2:14" ht="58.5" customHeight="1">
      <c r="B326" s="291"/>
      <c r="C326" s="156" t="s">
        <v>1011</v>
      </c>
      <c r="D326" s="156" t="s">
        <v>922</v>
      </c>
      <c r="E326" s="179" t="s">
        <v>1032</v>
      </c>
      <c r="F326" s="179" t="s">
        <v>964</v>
      </c>
      <c r="G326" s="179" t="s">
        <v>1083</v>
      </c>
      <c r="H326" s="179" t="s">
        <v>1038</v>
      </c>
      <c r="I326" s="160" t="s">
        <v>1111</v>
      </c>
      <c r="J326" s="160" t="s">
        <v>968</v>
      </c>
      <c r="K326" s="149">
        <v>47</v>
      </c>
      <c r="L326" s="163" t="s">
        <v>182</v>
      </c>
      <c r="M326" s="164">
        <v>47521</v>
      </c>
      <c r="N326" s="159" t="s">
        <v>500</v>
      </c>
    </row>
    <row r="327" spans="2:14" ht="58.5" customHeight="1">
      <c r="B327" s="291"/>
      <c r="C327" s="156" t="s">
        <v>1011</v>
      </c>
      <c r="D327" s="156" t="s">
        <v>922</v>
      </c>
      <c r="E327" s="179" t="s">
        <v>1032</v>
      </c>
      <c r="F327" s="179" t="s">
        <v>964</v>
      </c>
      <c r="G327" s="179" t="s">
        <v>1083</v>
      </c>
      <c r="H327" s="179" t="s">
        <v>1038</v>
      </c>
      <c r="I327" s="160" t="s">
        <v>1111</v>
      </c>
      <c r="J327" s="160" t="s">
        <v>968</v>
      </c>
      <c r="K327" s="149">
        <v>47</v>
      </c>
      <c r="L327" s="163" t="s">
        <v>182</v>
      </c>
      <c r="M327" s="164">
        <v>47522</v>
      </c>
      <c r="N327" s="159" t="s">
        <v>501</v>
      </c>
    </row>
    <row r="328" spans="2:14" ht="58.5" customHeight="1">
      <c r="B328" s="291"/>
      <c r="C328" s="156" t="s">
        <v>1011</v>
      </c>
      <c r="D328" s="156" t="s">
        <v>922</v>
      </c>
      <c r="E328" s="179" t="s">
        <v>1032</v>
      </c>
      <c r="F328" s="179" t="s">
        <v>964</v>
      </c>
      <c r="G328" s="179" t="s">
        <v>1083</v>
      </c>
      <c r="H328" s="179" t="s">
        <v>1038</v>
      </c>
      <c r="I328" s="160" t="s">
        <v>1111</v>
      </c>
      <c r="J328" s="160" t="s">
        <v>968</v>
      </c>
      <c r="K328" s="149">
        <v>47</v>
      </c>
      <c r="L328" s="163" t="s">
        <v>182</v>
      </c>
      <c r="M328" s="164">
        <v>47523</v>
      </c>
      <c r="N328" s="159" t="s">
        <v>502</v>
      </c>
    </row>
    <row r="329" spans="2:14" ht="58.5" customHeight="1">
      <c r="B329" s="291"/>
      <c r="C329" s="156" t="s">
        <v>1011</v>
      </c>
      <c r="D329" s="156" t="s">
        <v>922</v>
      </c>
      <c r="E329" s="179" t="s">
        <v>1032</v>
      </c>
      <c r="F329" s="179" t="s">
        <v>964</v>
      </c>
      <c r="G329" s="179" t="s">
        <v>1083</v>
      </c>
      <c r="H329" s="179" t="s">
        <v>1038</v>
      </c>
      <c r="I329" s="160" t="s">
        <v>1111</v>
      </c>
      <c r="J329" s="160" t="s">
        <v>968</v>
      </c>
      <c r="K329" s="149">
        <v>47</v>
      </c>
      <c r="L329" s="163" t="s">
        <v>182</v>
      </c>
      <c r="M329" s="164">
        <v>47524</v>
      </c>
      <c r="N329" s="159" t="s">
        <v>503</v>
      </c>
    </row>
    <row r="330" spans="2:14" ht="58.5" customHeight="1">
      <c r="B330" s="291"/>
      <c r="C330" s="156" t="s">
        <v>1011</v>
      </c>
      <c r="D330" s="156" t="s">
        <v>922</v>
      </c>
      <c r="E330" s="179" t="s">
        <v>1032</v>
      </c>
      <c r="F330" s="179" t="s">
        <v>964</v>
      </c>
      <c r="G330" s="179" t="s">
        <v>1083</v>
      </c>
      <c r="H330" s="179" t="s">
        <v>1038</v>
      </c>
      <c r="I330" s="160" t="s">
        <v>1111</v>
      </c>
      <c r="J330" s="160" t="s">
        <v>968</v>
      </c>
      <c r="K330" s="149">
        <v>47</v>
      </c>
      <c r="L330" s="163" t="s">
        <v>182</v>
      </c>
      <c r="M330" s="164">
        <v>47527</v>
      </c>
      <c r="N330" s="159" t="s">
        <v>504</v>
      </c>
    </row>
    <row r="331" spans="2:14" ht="58.5" customHeight="1">
      <c r="B331" s="291"/>
      <c r="C331" s="156" t="s">
        <v>1011</v>
      </c>
      <c r="D331" s="156" t="s">
        <v>922</v>
      </c>
      <c r="E331" s="179" t="s">
        <v>1032</v>
      </c>
      <c r="F331" s="179" t="s">
        <v>964</v>
      </c>
      <c r="G331" s="179" t="s">
        <v>1083</v>
      </c>
      <c r="H331" s="179" t="s">
        <v>1038</v>
      </c>
      <c r="I331" s="160" t="s">
        <v>1111</v>
      </c>
      <c r="J331" s="160" t="s">
        <v>968</v>
      </c>
      <c r="K331" s="149">
        <v>47</v>
      </c>
      <c r="L331" s="163" t="s">
        <v>182</v>
      </c>
      <c r="M331" s="164">
        <v>47528</v>
      </c>
      <c r="N331" s="159" t="s">
        <v>505</v>
      </c>
    </row>
    <row r="332" spans="2:14" ht="58.5" customHeight="1">
      <c r="B332" s="291"/>
      <c r="C332" s="156" t="s">
        <v>1011</v>
      </c>
      <c r="D332" s="156" t="s">
        <v>922</v>
      </c>
      <c r="E332" s="179" t="s">
        <v>1032</v>
      </c>
      <c r="F332" s="179" t="s">
        <v>964</v>
      </c>
      <c r="G332" s="179" t="s">
        <v>1083</v>
      </c>
      <c r="H332" s="179" t="s">
        <v>1038</v>
      </c>
      <c r="I332" s="160" t="s">
        <v>1111</v>
      </c>
      <c r="J332" s="160" t="s">
        <v>968</v>
      </c>
      <c r="K332" s="149">
        <v>47</v>
      </c>
      <c r="L332" s="163" t="s">
        <v>182</v>
      </c>
      <c r="M332" s="164">
        <v>47529</v>
      </c>
      <c r="N332" s="159" t="s">
        <v>506</v>
      </c>
    </row>
    <row r="333" spans="2:14" ht="58.5" customHeight="1">
      <c r="B333" s="291"/>
      <c r="C333" s="156" t="s">
        <v>1011</v>
      </c>
      <c r="D333" s="156" t="s">
        <v>922</v>
      </c>
      <c r="E333" s="179" t="s">
        <v>1032</v>
      </c>
      <c r="F333" s="179" t="s">
        <v>964</v>
      </c>
      <c r="G333" s="179" t="s">
        <v>1083</v>
      </c>
      <c r="H333" s="179" t="s">
        <v>1038</v>
      </c>
      <c r="I333" s="160" t="s">
        <v>1111</v>
      </c>
      <c r="J333" s="160" t="s">
        <v>968</v>
      </c>
      <c r="K333" s="149">
        <v>47</v>
      </c>
      <c r="L333" s="163" t="s">
        <v>182</v>
      </c>
      <c r="M333" s="164">
        <v>47530</v>
      </c>
      <c r="N333" s="159" t="s">
        <v>507</v>
      </c>
    </row>
    <row r="334" spans="2:14" ht="58.5" customHeight="1">
      <c r="B334" s="291"/>
      <c r="C334" s="156" t="s">
        <v>1011</v>
      </c>
      <c r="D334" s="156" t="s">
        <v>922</v>
      </c>
      <c r="E334" s="179" t="s">
        <v>1032</v>
      </c>
      <c r="F334" s="179" t="s">
        <v>964</v>
      </c>
      <c r="G334" s="179" t="s">
        <v>1083</v>
      </c>
      <c r="H334" s="179" t="s">
        <v>1038</v>
      </c>
      <c r="I334" s="160" t="s">
        <v>1111</v>
      </c>
      <c r="J334" s="160" t="s">
        <v>968</v>
      </c>
      <c r="K334" s="149">
        <v>47</v>
      </c>
      <c r="L334" s="163" t="s">
        <v>182</v>
      </c>
      <c r="M334" s="164">
        <v>47534</v>
      </c>
      <c r="N334" s="159" t="s">
        <v>508</v>
      </c>
    </row>
    <row r="335" spans="2:14" ht="58.5" customHeight="1">
      <c r="B335" s="291"/>
      <c r="C335" s="156" t="s">
        <v>1011</v>
      </c>
      <c r="D335" s="156" t="s">
        <v>922</v>
      </c>
      <c r="E335" s="179" t="s">
        <v>1032</v>
      </c>
      <c r="F335" s="179" t="s">
        <v>964</v>
      </c>
      <c r="G335" s="179" t="s">
        <v>1083</v>
      </c>
      <c r="H335" s="179" t="s">
        <v>1038</v>
      </c>
      <c r="I335" s="160" t="s">
        <v>1112</v>
      </c>
      <c r="J335" s="160" t="s">
        <v>969</v>
      </c>
      <c r="K335" s="149">
        <v>47</v>
      </c>
      <c r="L335" s="163" t="s">
        <v>182</v>
      </c>
      <c r="M335" s="164">
        <v>47515</v>
      </c>
      <c r="N335" s="159" t="s">
        <v>509</v>
      </c>
    </row>
    <row r="336" spans="2:14" ht="58.5" customHeight="1">
      <c r="B336" s="291"/>
      <c r="C336" s="156" t="s">
        <v>1011</v>
      </c>
      <c r="D336" s="156" t="s">
        <v>922</v>
      </c>
      <c r="E336" s="179" t="s">
        <v>1032</v>
      </c>
      <c r="F336" s="179" t="s">
        <v>964</v>
      </c>
      <c r="G336" s="179" t="s">
        <v>1083</v>
      </c>
      <c r="H336" s="179" t="s">
        <v>1038</v>
      </c>
      <c r="I336" s="160" t="s">
        <v>1112</v>
      </c>
      <c r="J336" s="160" t="s">
        <v>969</v>
      </c>
      <c r="K336" s="149">
        <v>47</v>
      </c>
      <c r="L336" s="163" t="s">
        <v>182</v>
      </c>
      <c r="M336" s="164">
        <v>47518</v>
      </c>
      <c r="N336" s="159" t="s">
        <v>510</v>
      </c>
    </row>
    <row r="337" spans="2:14" ht="58.5" customHeight="1">
      <c r="B337" s="291"/>
      <c r="C337" s="156" t="s">
        <v>1011</v>
      </c>
      <c r="D337" s="156" t="s">
        <v>922</v>
      </c>
      <c r="E337" s="179" t="s">
        <v>1032</v>
      </c>
      <c r="F337" s="179" t="s">
        <v>964</v>
      </c>
      <c r="G337" s="179" t="s">
        <v>1083</v>
      </c>
      <c r="H337" s="179" t="s">
        <v>1038</v>
      </c>
      <c r="I337" s="160" t="s">
        <v>1112</v>
      </c>
      <c r="J337" s="160" t="s">
        <v>969</v>
      </c>
      <c r="K337" s="149">
        <v>47</v>
      </c>
      <c r="L337" s="163" t="s">
        <v>182</v>
      </c>
      <c r="M337" s="164">
        <v>47526</v>
      </c>
      <c r="N337" s="159" t="s">
        <v>511</v>
      </c>
    </row>
    <row r="338" spans="2:14" ht="58.5" customHeight="1">
      <c r="B338" s="291"/>
      <c r="C338" s="156" t="s">
        <v>1011</v>
      </c>
      <c r="D338" s="156" t="s">
        <v>922</v>
      </c>
      <c r="E338" s="179" t="s">
        <v>1032</v>
      </c>
      <c r="F338" s="179" t="s">
        <v>964</v>
      </c>
      <c r="G338" s="179" t="s">
        <v>1083</v>
      </c>
      <c r="H338" s="179" t="s">
        <v>1038</v>
      </c>
      <c r="I338" s="160" t="s">
        <v>1112</v>
      </c>
      <c r="J338" s="160" t="s">
        <v>969</v>
      </c>
      <c r="K338" s="149">
        <v>47</v>
      </c>
      <c r="L338" s="163" t="s">
        <v>182</v>
      </c>
      <c r="M338" s="164">
        <v>47531</v>
      </c>
      <c r="N338" s="159" t="s">
        <v>512</v>
      </c>
    </row>
    <row r="339" spans="2:14" ht="58.5" customHeight="1">
      <c r="B339" s="291"/>
      <c r="C339" s="156" t="s">
        <v>1011</v>
      </c>
      <c r="D339" s="156" t="s">
        <v>922</v>
      </c>
      <c r="E339" s="179" t="s">
        <v>1032</v>
      </c>
      <c r="F339" s="179" t="s">
        <v>964</v>
      </c>
      <c r="G339" s="179" t="s">
        <v>1083</v>
      </c>
      <c r="H339" s="179" t="s">
        <v>1038</v>
      </c>
      <c r="I339" s="160" t="s">
        <v>1112</v>
      </c>
      <c r="J339" s="160" t="s">
        <v>969</v>
      </c>
      <c r="K339" s="149">
        <v>47</v>
      </c>
      <c r="L339" s="163" t="s">
        <v>182</v>
      </c>
      <c r="M339" s="164">
        <v>47535</v>
      </c>
      <c r="N339" s="159" t="s">
        <v>513</v>
      </c>
    </row>
    <row r="340" spans="2:14" ht="58.5" customHeight="1">
      <c r="B340" s="291"/>
      <c r="C340" s="156" t="s">
        <v>1011</v>
      </c>
      <c r="D340" s="156" t="s">
        <v>922</v>
      </c>
      <c r="E340" s="179" t="s">
        <v>1032</v>
      </c>
      <c r="F340" s="179" t="s">
        <v>964</v>
      </c>
      <c r="G340" s="179" t="s">
        <v>1083</v>
      </c>
      <c r="H340" s="179" t="s">
        <v>1038</v>
      </c>
      <c r="I340" s="160" t="s">
        <v>1112</v>
      </c>
      <c r="J340" s="160" t="s">
        <v>969</v>
      </c>
      <c r="K340" s="149">
        <v>47</v>
      </c>
      <c r="L340" s="163" t="s">
        <v>182</v>
      </c>
      <c r="M340" s="164">
        <v>47537</v>
      </c>
      <c r="N340" s="159" t="s">
        <v>514</v>
      </c>
    </row>
    <row r="341" spans="2:14" ht="58.5" customHeight="1">
      <c r="B341" s="291"/>
      <c r="C341" s="156" t="s">
        <v>1011</v>
      </c>
      <c r="D341" s="156" t="s">
        <v>922</v>
      </c>
      <c r="E341" s="179" t="s">
        <v>1032</v>
      </c>
      <c r="F341" s="179" t="s">
        <v>964</v>
      </c>
      <c r="G341" s="179" t="s">
        <v>1083</v>
      </c>
      <c r="H341" s="179" t="s">
        <v>1038</v>
      </c>
      <c r="I341" s="160" t="s">
        <v>1112</v>
      </c>
      <c r="J341" s="160" t="s">
        <v>969</v>
      </c>
      <c r="K341" s="149">
        <v>47</v>
      </c>
      <c r="L341" s="163" t="s">
        <v>182</v>
      </c>
      <c r="M341" s="164">
        <v>47538</v>
      </c>
      <c r="N341" s="159" t="s">
        <v>515</v>
      </c>
    </row>
    <row r="342" spans="2:14" ht="58.5" customHeight="1">
      <c r="B342" s="291"/>
      <c r="C342" s="156" t="s">
        <v>1011</v>
      </c>
      <c r="D342" s="156" t="s">
        <v>922</v>
      </c>
      <c r="E342" s="179" t="s">
        <v>1032</v>
      </c>
      <c r="F342" s="179" t="s">
        <v>964</v>
      </c>
      <c r="G342" s="179" t="s">
        <v>1083</v>
      </c>
      <c r="H342" s="179" t="s">
        <v>1038</v>
      </c>
      <c r="I342" s="160" t="s">
        <v>1112</v>
      </c>
      <c r="J342" s="160" t="s">
        <v>969</v>
      </c>
      <c r="K342" s="149">
        <v>47</v>
      </c>
      <c r="L342" s="163" t="s">
        <v>182</v>
      </c>
      <c r="M342" s="164">
        <v>47539</v>
      </c>
      <c r="N342" s="159" t="s">
        <v>516</v>
      </c>
    </row>
    <row r="343" spans="2:14" ht="58.5" customHeight="1">
      <c r="B343" s="291"/>
      <c r="C343" s="156" t="s">
        <v>1011</v>
      </c>
      <c r="D343" s="156" t="s">
        <v>922</v>
      </c>
      <c r="E343" s="179" t="s">
        <v>1032</v>
      </c>
      <c r="F343" s="179" t="s">
        <v>964</v>
      </c>
      <c r="G343" s="179" t="s">
        <v>1083</v>
      </c>
      <c r="H343" s="179" t="s">
        <v>1038</v>
      </c>
      <c r="I343" s="160" t="s">
        <v>1112</v>
      </c>
      <c r="J343" s="160" t="s">
        <v>969</v>
      </c>
      <c r="K343" s="149">
        <v>47</v>
      </c>
      <c r="L343" s="163" t="s">
        <v>182</v>
      </c>
      <c r="M343" s="164">
        <v>47540</v>
      </c>
      <c r="N343" s="159" t="s">
        <v>517</v>
      </c>
    </row>
    <row r="344" spans="2:14" ht="58.5" customHeight="1">
      <c r="B344" s="291"/>
      <c r="C344" s="156" t="s">
        <v>1011</v>
      </c>
      <c r="D344" s="156" t="s">
        <v>922</v>
      </c>
      <c r="E344" s="179" t="s">
        <v>1032</v>
      </c>
      <c r="F344" s="179" t="s">
        <v>964</v>
      </c>
      <c r="G344" s="179" t="s">
        <v>1083</v>
      </c>
      <c r="H344" s="179" t="s">
        <v>1038</v>
      </c>
      <c r="I344" s="160" t="s">
        <v>1112</v>
      </c>
      <c r="J344" s="160" t="s">
        <v>969</v>
      </c>
      <c r="K344" s="149">
        <v>47</v>
      </c>
      <c r="L344" s="163" t="s">
        <v>182</v>
      </c>
      <c r="M344" s="164">
        <v>47543</v>
      </c>
      <c r="N344" s="159" t="s">
        <v>518</v>
      </c>
    </row>
    <row r="345" spans="2:14" ht="58.5" customHeight="1">
      <c r="B345" s="291"/>
      <c r="C345" s="156" t="s">
        <v>1011</v>
      </c>
      <c r="D345" s="156" t="s">
        <v>922</v>
      </c>
      <c r="E345" s="179" t="s">
        <v>1032</v>
      </c>
      <c r="F345" s="179" t="s">
        <v>964</v>
      </c>
      <c r="G345" s="179" t="s">
        <v>1083</v>
      </c>
      <c r="H345" s="179" t="s">
        <v>1038</v>
      </c>
      <c r="I345" s="160" t="s">
        <v>1112</v>
      </c>
      <c r="J345" s="160" t="s">
        <v>969</v>
      </c>
      <c r="K345" s="149">
        <v>47</v>
      </c>
      <c r="L345" s="163" t="s">
        <v>182</v>
      </c>
      <c r="M345" s="164">
        <v>47546</v>
      </c>
      <c r="N345" s="159" t="s">
        <v>519</v>
      </c>
    </row>
    <row r="346" spans="2:14" ht="58.5" customHeight="1">
      <c r="B346" s="291"/>
      <c r="C346" s="156" t="s">
        <v>1011</v>
      </c>
      <c r="D346" s="156" t="s">
        <v>922</v>
      </c>
      <c r="E346" s="179" t="s">
        <v>1032</v>
      </c>
      <c r="F346" s="179" t="s">
        <v>964</v>
      </c>
      <c r="G346" s="179" t="s">
        <v>1083</v>
      </c>
      <c r="H346" s="179" t="s">
        <v>1038</v>
      </c>
      <c r="I346" s="160" t="s">
        <v>1113</v>
      </c>
      <c r="J346" s="160" t="s">
        <v>970</v>
      </c>
      <c r="K346" s="149">
        <v>47</v>
      </c>
      <c r="L346" s="163" t="s">
        <v>182</v>
      </c>
      <c r="M346" s="164">
        <v>47514</v>
      </c>
      <c r="N346" s="159" t="s">
        <v>520</v>
      </c>
    </row>
    <row r="347" spans="2:14" ht="58.5" customHeight="1">
      <c r="B347" s="291"/>
      <c r="C347" s="156" t="s">
        <v>1011</v>
      </c>
      <c r="D347" s="156" t="s">
        <v>922</v>
      </c>
      <c r="E347" s="179" t="s">
        <v>1032</v>
      </c>
      <c r="F347" s="179" t="s">
        <v>964</v>
      </c>
      <c r="G347" s="179" t="s">
        <v>1083</v>
      </c>
      <c r="H347" s="179" t="s">
        <v>1038</v>
      </c>
      <c r="I347" s="160" t="s">
        <v>1113</v>
      </c>
      <c r="J347" s="160" t="s">
        <v>970</v>
      </c>
      <c r="K347" s="149">
        <v>47</v>
      </c>
      <c r="L347" s="163" t="s">
        <v>182</v>
      </c>
      <c r="M347" s="164">
        <v>47532</v>
      </c>
      <c r="N347" s="159" t="s">
        <v>521</v>
      </c>
    </row>
    <row r="348" spans="2:14" ht="58.5" customHeight="1">
      <c r="B348" s="291"/>
      <c r="C348" s="156" t="s">
        <v>1011</v>
      </c>
      <c r="D348" s="156" t="s">
        <v>922</v>
      </c>
      <c r="E348" s="179" t="s">
        <v>1032</v>
      </c>
      <c r="F348" s="179" t="s">
        <v>964</v>
      </c>
      <c r="G348" s="179" t="s">
        <v>1083</v>
      </c>
      <c r="H348" s="179" t="s">
        <v>1038</v>
      </c>
      <c r="I348" s="160" t="s">
        <v>1113</v>
      </c>
      <c r="J348" s="160" t="s">
        <v>970</v>
      </c>
      <c r="K348" s="149">
        <v>47</v>
      </c>
      <c r="L348" s="163" t="s">
        <v>182</v>
      </c>
      <c r="M348" s="164">
        <v>47533</v>
      </c>
      <c r="N348" s="159" t="s">
        <v>522</v>
      </c>
    </row>
    <row r="349" spans="2:14" ht="58.5" customHeight="1">
      <c r="B349" s="291"/>
      <c r="C349" s="156" t="s">
        <v>1011</v>
      </c>
      <c r="D349" s="156" t="s">
        <v>922</v>
      </c>
      <c r="E349" s="179" t="s">
        <v>1032</v>
      </c>
      <c r="F349" s="179" t="s">
        <v>964</v>
      </c>
      <c r="G349" s="179" t="s">
        <v>1083</v>
      </c>
      <c r="H349" s="179" t="s">
        <v>1038</v>
      </c>
      <c r="I349" s="160" t="s">
        <v>1113</v>
      </c>
      <c r="J349" s="160" t="s">
        <v>970</v>
      </c>
      <c r="K349" s="149">
        <v>47</v>
      </c>
      <c r="L349" s="163" t="s">
        <v>182</v>
      </c>
      <c r="M349" s="164">
        <v>47541</v>
      </c>
      <c r="N349" s="159" t="s">
        <v>523</v>
      </c>
    </row>
    <row r="350" spans="2:14" ht="58.5" customHeight="1">
      <c r="B350" s="291"/>
      <c r="C350" s="156" t="s">
        <v>1011</v>
      </c>
      <c r="D350" s="156" t="s">
        <v>922</v>
      </c>
      <c r="E350" s="179" t="s">
        <v>1032</v>
      </c>
      <c r="F350" s="179" t="s">
        <v>964</v>
      </c>
      <c r="G350" s="179" t="s">
        <v>1083</v>
      </c>
      <c r="H350" s="179" t="s">
        <v>1038</v>
      </c>
      <c r="I350" s="160" t="s">
        <v>1113</v>
      </c>
      <c r="J350" s="160" t="s">
        <v>970</v>
      </c>
      <c r="K350" s="149">
        <v>47</v>
      </c>
      <c r="L350" s="163" t="s">
        <v>182</v>
      </c>
      <c r="M350" s="164">
        <v>47542</v>
      </c>
      <c r="N350" s="159" t="s">
        <v>524</v>
      </c>
    </row>
    <row r="351" spans="2:14" ht="58.5" customHeight="1">
      <c r="B351" s="291"/>
      <c r="C351" s="156" t="s">
        <v>1011</v>
      </c>
      <c r="D351" s="156" t="s">
        <v>922</v>
      </c>
      <c r="E351" s="179" t="s">
        <v>1032</v>
      </c>
      <c r="F351" s="179" t="s">
        <v>964</v>
      </c>
      <c r="G351" s="179" t="s">
        <v>1083</v>
      </c>
      <c r="H351" s="179" t="s">
        <v>1038</v>
      </c>
      <c r="I351" s="160" t="s">
        <v>1113</v>
      </c>
      <c r="J351" s="160" t="s">
        <v>970</v>
      </c>
      <c r="K351" s="149">
        <v>47</v>
      </c>
      <c r="L351" s="163" t="s">
        <v>182</v>
      </c>
      <c r="M351" s="164">
        <v>47544</v>
      </c>
      <c r="N351" s="159" t="s">
        <v>525</v>
      </c>
    </row>
    <row r="352" spans="2:14" ht="58.5" customHeight="1">
      <c r="B352" s="291"/>
      <c r="C352" s="156" t="s">
        <v>1011</v>
      </c>
      <c r="D352" s="156" t="s">
        <v>922</v>
      </c>
      <c r="E352" s="179" t="s">
        <v>1032</v>
      </c>
      <c r="F352" s="179" t="s">
        <v>964</v>
      </c>
      <c r="G352" s="179" t="s">
        <v>1083</v>
      </c>
      <c r="H352" s="179" t="s">
        <v>1038</v>
      </c>
      <c r="I352" s="160" t="s">
        <v>1113</v>
      </c>
      <c r="J352" s="160" t="s">
        <v>970</v>
      </c>
      <c r="K352" s="149">
        <v>47</v>
      </c>
      <c r="L352" s="163" t="s">
        <v>182</v>
      </c>
      <c r="M352" s="164">
        <v>47545</v>
      </c>
      <c r="N352" s="159" t="s">
        <v>526</v>
      </c>
    </row>
    <row r="353" spans="2:14" ht="58.5" customHeight="1">
      <c r="B353" s="291"/>
      <c r="C353" s="156" t="s">
        <v>1011</v>
      </c>
      <c r="D353" s="156" t="s">
        <v>922</v>
      </c>
      <c r="E353" s="179" t="s">
        <v>1032</v>
      </c>
      <c r="F353" s="179" t="s">
        <v>964</v>
      </c>
      <c r="G353" s="179" t="s">
        <v>1083</v>
      </c>
      <c r="H353" s="179" t="s">
        <v>1038</v>
      </c>
      <c r="I353" s="160" t="s">
        <v>1113</v>
      </c>
      <c r="J353" s="160" t="s">
        <v>970</v>
      </c>
      <c r="K353" s="149">
        <v>47</v>
      </c>
      <c r="L353" s="163" t="s">
        <v>182</v>
      </c>
      <c r="M353" s="164">
        <v>47577</v>
      </c>
      <c r="N353" s="159" t="s">
        <v>527</v>
      </c>
    </row>
    <row r="354" spans="2:14" ht="58.5" customHeight="1">
      <c r="B354" s="291"/>
      <c r="C354" s="156" t="s">
        <v>1011</v>
      </c>
      <c r="D354" s="156" t="s">
        <v>922</v>
      </c>
      <c r="E354" s="179" t="s">
        <v>1032</v>
      </c>
      <c r="F354" s="179" t="s">
        <v>964</v>
      </c>
      <c r="G354" s="160" t="s">
        <v>1118</v>
      </c>
      <c r="H354" s="160" t="s">
        <v>1119</v>
      </c>
      <c r="I354" s="160" t="s">
        <v>1114</v>
      </c>
      <c r="J354" s="160" t="s">
        <v>971</v>
      </c>
      <c r="K354" s="149">
        <v>1</v>
      </c>
      <c r="L354" s="163" t="s">
        <v>238</v>
      </c>
      <c r="M354" s="171" t="s">
        <v>239</v>
      </c>
      <c r="N354" s="159" t="s">
        <v>266</v>
      </c>
    </row>
    <row r="355" spans="2:14" ht="58.5" customHeight="1">
      <c r="B355" s="291"/>
      <c r="C355" s="156" t="s">
        <v>1011</v>
      </c>
      <c r="D355" s="156" t="s">
        <v>922</v>
      </c>
      <c r="E355" s="179" t="s">
        <v>1032</v>
      </c>
      <c r="F355" s="179" t="s">
        <v>964</v>
      </c>
      <c r="G355" s="160" t="s">
        <v>1118</v>
      </c>
      <c r="H355" s="160" t="s">
        <v>1119</v>
      </c>
      <c r="I355" s="160" t="s">
        <v>1114</v>
      </c>
      <c r="J355" s="160" t="s">
        <v>971</v>
      </c>
      <c r="K355" s="149">
        <v>34</v>
      </c>
      <c r="L355" s="181" t="s">
        <v>137</v>
      </c>
      <c r="M355" s="164">
        <v>34162</v>
      </c>
      <c r="N355" s="159" t="s">
        <v>528</v>
      </c>
    </row>
    <row r="356" spans="2:14" ht="58.5" customHeight="1">
      <c r="B356" s="291"/>
      <c r="C356" s="156" t="s">
        <v>1011</v>
      </c>
      <c r="D356" s="156" t="s">
        <v>922</v>
      </c>
      <c r="E356" s="179" t="s">
        <v>1032</v>
      </c>
      <c r="F356" s="179" t="s">
        <v>964</v>
      </c>
      <c r="G356" s="160" t="s">
        <v>1118</v>
      </c>
      <c r="H356" s="160" t="s">
        <v>1119</v>
      </c>
      <c r="I356" s="160" t="s">
        <v>1114</v>
      </c>
      <c r="J356" s="160" t="s">
        <v>971</v>
      </c>
      <c r="K356" s="149">
        <v>47</v>
      </c>
      <c r="L356" s="181" t="s">
        <v>182</v>
      </c>
      <c r="M356" s="164">
        <v>47160</v>
      </c>
      <c r="N356" s="159" t="s">
        <v>529</v>
      </c>
    </row>
    <row r="357" spans="2:14" ht="58.5" customHeight="1">
      <c r="B357" s="291"/>
      <c r="C357" s="156" t="s">
        <v>1011</v>
      </c>
      <c r="D357" s="156" t="s">
        <v>922</v>
      </c>
      <c r="E357" s="179" t="s">
        <v>1032</v>
      </c>
      <c r="F357" s="179" t="s">
        <v>964</v>
      </c>
      <c r="G357" s="160" t="s">
        <v>1118</v>
      </c>
      <c r="H357" s="160" t="s">
        <v>1119</v>
      </c>
      <c r="I357" s="160" t="s">
        <v>1114</v>
      </c>
      <c r="J357" s="160" t="s">
        <v>971</v>
      </c>
      <c r="K357" s="149">
        <v>47</v>
      </c>
      <c r="L357" s="181" t="s">
        <v>182</v>
      </c>
      <c r="M357" s="164">
        <v>47163</v>
      </c>
      <c r="N357" s="159" t="s">
        <v>1062</v>
      </c>
    </row>
    <row r="358" spans="2:14" ht="58.5" customHeight="1">
      <c r="B358" s="291"/>
      <c r="C358" s="156" t="s">
        <v>1011</v>
      </c>
      <c r="D358" s="156" t="s">
        <v>922</v>
      </c>
      <c r="E358" s="179" t="s">
        <v>1032</v>
      </c>
      <c r="F358" s="179" t="s">
        <v>964</v>
      </c>
      <c r="G358" s="160" t="s">
        <v>1118</v>
      </c>
      <c r="H358" s="160" t="s">
        <v>1119</v>
      </c>
      <c r="I358" s="160" t="s">
        <v>1114</v>
      </c>
      <c r="J358" s="160" t="s">
        <v>971</v>
      </c>
      <c r="K358" s="149">
        <v>47</v>
      </c>
      <c r="L358" s="181" t="s">
        <v>182</v>
      </c>
      <c r="M358" s="164">
        <v>47170</v>
      </c>
      <c r="N358" s="159" t="s">
        <v>530</v>
      </c>
    </row>
    <row r="359" spans="2:14" ht="58.5" customHeight="1">
      <c r="B359" s="291"/>
      <c r="C359" s="156" t="s">
        <v>1011</v>
      </c>
      <c r="D359" s="156" t="s">
        <v>922</v>
      </c>
      <c r="E359" s="179" t="s">
        <v>1032</v>
      </c>
      <c r="F359" s="179" t="s">
        <v>964</v>
      </c>
      <c r="G359" s="160" t="s">
        <v>1118</v>
      </c>
      <c r="H359" s="160" t="s">
        <v>1119</v>
      </c>
      <c r="I359" s="160" t="s">
        <v>1114</v>
      </c>
      <c r="J359" s="160" t="s">
        <v>971</v>
      </c>
      <c r="K359" s="149">
        <v>47</v>
      </c>
      <c r="L359" s="181" t="s">
        <v>182</v>
      </c>
      <c r="M359" s="164">
        <v>47259</v>
      </c>
      <c r="N359" s="159" t="s">
        <v>531</v>
      </c>
    </row>
    <row r="360" spans="2:14" ht="58.5" customHeight="1">
      <c r="B360" s="291"/>
      <c r="C360" s="156" t="s">
        <v>1011</v>
      </c>
      <c r="D360" s="156" t="s">
        <v>922</v>
      </c>
      <c r="E360" s="179" t="s">
        <v>1032</v>
      </c>
      <c r="F360" s="179" t="s">
        <v>964</v>
      </c>
      <c r="G360" s="160" t="s">
        <v>1118</v>
      </c>
      <c r="H360" s="160" t="s">
        <v>1119</v>
      </c>
      <c r="I360" s="160" t="s">
        <v>1114</v>
      </c>
      <c r="J360" s="160" t="s">
        <v>971</v>
      </c>
      <c r="K360" s="149">
        <v>47</v>
      </c>
      <c r="L360" s="181" t="s">
        <v>182</v>
      </c>
      <c r="M360" s="164">
        <v>47271</v>
      </c>
      <c r="N360" s="159" t="s">
        <v>532</v>
      </c>
    </row>
    <row r="361" spans="2:14" ht="58.5" customHeight="1">
      <c r="B361" s="291"/>
      <c r="C361" s="156" t="s">
        <v>1011</v>
      </c>
      <c r="D361" s="156" t="s">
        <v>922</v>
      </c>
      <c r="E361" s="179" t="s">
        <v>1032</v>
      </c>
      <c r="F361" s="179" t="s">
        <v>964</v>
      </c>
      <c r="G361" s="160" t="s">
        <v>1118</v>
      </c>
      <c r="H361" s="160" t="s">
        <v>1119</v>
      </c>
      <c r="I361" s="160" t="s">
        <v>1114</v>
      </c>
      <c r="J361" s="160" t="s">
        <v>971</v>
      </c>
      <c r="K361" s="149">
        <v>47</v>
      </c>
      <c r="L361" s="181" t="s">
        <v>182</v>
      </c>
      <c r="M361" s="164">
        <v>47272</v>
      </c>
      <c r="N361" s="159" t="s">
        <v>533</v>
      </c>
    </row>
    <row r="362" spans="2:14" ht="58.5" customHeight="1">
      <c r="B362" s="291"/>
      <c r="C362" s="156" t="s">
        <v>1011</v>
      </c>
      <c r="D362" s="156" t="s">
        <v>922</v>
      </c>
      <c r="E362" s="179" t="s">
        <v>1032</v>
      </c>
      <c r="F362" s="179" t="s">
        <v>964</v>
      </c>
      <c r="G362" s="160" t="s">
        <v>1118</v>
      </c>
      <c r="H362" s="160" t="s">
        <v>1119</v>
      </c>
      <c r="I362" s="160" t="s">
        <v>1114</v>
      </c>
      <c r="J362" s="160" t="s">
        <v>971</v>
      </c>
      <c r="K362" s="149">
        <v>47</v>
      </c>
      <c r="L362" s="181" t="s">
        <v>182</v>
      </c>
      <c r="M362" s="164">
        <v>47273</v>
      </c>
      <c r="N362" s="159" t="s">
        <v>1074</v>
      </c>
    </row>
    <row r="363" spans="2:14" ht="58.5" customHeight="1">
      <c r="B363" s="291"/>
      <c r="C363" s="156" t="s">
        <v>1011</v>
      </c>
      <c r="D363" s="156" t="s">
        <v>922</v>
      </c>
      <c r="E363" s="179" t="s">
        <v>1032</v>
      </c>
      <c r="F363" s="179" t="s">
        <v>964</v>
      </c>
      <c r="G363" s="160" t="s">
        <v>1118</v>
      </c>
      <c r="H363" s="160" t="s">
        <v>1119</v>
      </c>
      <c r="I363" s="160" t="s">
        <v>1114</v>
      </c>
      <c r="J363" s="160" t="s">
        <v>971</v>
      </c>
      <c r="K363" s="149">
        <v>47</v>
      </c>
      <c r="L363" s="181" t="s">
        <v>182</v>
      </c>
      <c r="M363" s="164">
        <v>47274</v>
      </c>
      <c r="N363" s="159" t="s">
        <v>534</v>
      </c>
    </row>
    <row r="364" spans="2:14" ht="58.5" customHeight="1">
      <c r="B364" s="291"/>
      <c r="C364" s="156" t="s">
        <v>1011</v>
      </c>
      <c r="D364" s="156" t="s">
        <v>922</v>
      </c>
      <c r="E364" s="179" t="s">
        <v>1032</v>
      </c>
      <c r="F364" s="179" t="s">
        <v>964</v>
      </c>
      <c r="G364" s="160" t="s">
        <v>1118</v>
      </c>
      <c r="H364" s="160" t="s">
        <v>1119</v>
      </c>
      <c r="I364" s="160" t="s">
        <v>1114</v>
      </c>
      <c r="J364" s="160" t="s">
        <v>971</v>
      </c>
      <c r="K364" s="149">
        <v>47</v>
      </c>
      <c r="L364" s="181" t="s">
        <v>182</v>
      </c>
      <c r="M364" s="164">
        <v>47280</v>
      </c>
      <c r="N364" s="159" t="s">
        <v>535</v>
      </c>
    </row>
    <row r="365" spans="2:14" ht="58.5" customHeight="1">
      <c r="B365" s="291"/>
      <c r="C365" s="156" t="s">
        <v>1011</v>
      </c>
      <c r="D365" s="156" t="s">
        <v>922</v>
      </c>
      <c r="E365" s="179" t="s">
        <v>1032</v>
      </c>
      <c r="F365" s="179" t="s">
        <v>964</v>
      </c>
      <c r="G365" s="160" t="s">
        <v>1118</v>
      </c>
      <c r="H365" s="160" t="s">
        <v>1119</v>
      </c>
      <c r="I365" s="160" t="s">
        <v>1114</v>
      </c>
      <c r="J365" s="160" t="s">
        <v>971</v>
      </c>
      <c r="K365" s="149">
        <v>47</v>
      </c>
      <c r="L365" s="181" t="s">
        <v>182</v>
      </c>
      <c r="M365" s="164">
        <v>47281</v>
      </c>
      <c r="N365" s="159" t="s">
        <v>536</v>
      </c>
    </row>
    <row r="366" spans="2:14" ht="58.5" customHeight="1">
      <c r="B366" s="291"/>
      <c r="C366" s="156" t="s">
        <v>1011</v>
      </c>
      <c r="D366" s="156" t="s">
        <v>922</v>
      </c>
      <c r="E366" s="179" t="s">
        <v>1032</v>
      </c>
      <c r="F366" s="179" t="s">
        <v>964</v>
      </c>
      <c r="G366" s="160" t="s">
        <v>1118</v>
      </c>
      <c r="H366" s="160" t="s">
        <v>1119</v>
      </c>
      <c r="I366" s="160" t="s">
        <v>1114</v>
      </c>
      <c r="J366" s="160" t="s">
        <v>971</v>
      </c>
      <c r="K366" s="149">
        <v>47</v>
      </c>
      <c r="L366" s="181" t="s">
        <v>182</v>
      </c>
      <c r="M366" s="164">
        <v>47287</v>
      </c>
      <c r="N366" s="159" t="s">
        <v>537</v>
      </c>
    </row>
    <row r="367" spans="2:14" ht="58.5" customHeight="1">
      <c r="B367" s="291"/>
      <c r="C367" s="156" t="s">
        <v>1011</v>
      </c>
      <c r="D367" s="156" t="s">
        <v>922</v>
      </c>
      <c r="E367" s="179" t="s">
        <v>1032</v>
      </c>
      <c r="F367" s="179" t="s">
        <v>964</v>
      </c>
      <c r="G367" s="160" t="s">
        <v>1118</v>
      </c>
      <c r="H367" s="160" t="s">
        <v>1119</v>
      </c>
      <c r="I367" s="160" t="s">
        <v>1114</v>
      </c>
      <c r="J367" s="160" t="s">
        <v>971</v>
      </c>
      <c r="K367" s="149">
        <v>47</v>
      </c>
      <c r="L367" s="181" t="s">
        <v>182</v>
      </c>
      <c r="M367" s="164">
        <v>47288</v>
      </c>
      <c r="N367" s="159" t="s">
        <v>538</v>
      </c>
    </row>
    <row r="368" spans="2:14" ht="58.5" customHeight="1">
      <c r="B368" s="291"/>
      <c r="C368" s="156" t="s">
        <v>1011</v>
      </c>
      <c r="D368" s="156" t="s">
        <v>922</v>
      </c>
      <c r="E368" s="179" t="s">
        <v>1032</v>
      </c>
      <c r="F368" s="179" t="s">
        <v>964</v>
      </c>
      <c r="G368" s="160" t="s">
        <v>1118</v>
      </c>
      <c r="H368" s="160" t="s">
        <v>1119</v>
      </c>
      <c r="I368" s="160" t="s">
        <v>1114</v>
      </c>
      <c r="J368" s="160" t="s">
        <v>971</v>
      </c>
      <c r="K368" s="149">
        <v>47</v>
      </c>
      <c r="L368" s="181" t="s">
        <v>182</v>
      </c>
      <c r="M368" s="164">
        <v>47299</v>
      </c>
      <c r="N368" s="182" t="s">
        <v>539</v>
      </c>
    </row>
    <row r="369" spans="2:14" ht="58.5" customHeight="1">
      <c r="B369" s="291"/>
      <c r="C369" s="156" t="s">
        <v>1011</v>
      </c>
      <c r="D369" s="156" t="s">
        <v>922</v>
      </c>
      <c r="E369" s="179" t="s">
        <v>1032</v>
      </c>
      <c r="F369" s="179" t="s">
        <v>964</v>
      </c>
      <c r="G369" s="160" t="s">
        <v>1118</v>
      </c>
      <c r="H369" s="160" t="s">
        <v>1119</v>
      </c>
      <c r="I369" s="160" t="s">
        <v>1114</v>
      </c>
      <c r="J369" s="160" t="s">
        <v>971</v>
      </c>
      <c r="K369" s="149">
        <v>47</v>
      </c>
      <c r="L369" s="181" t="s">
        <v>182</v>
      </c>
      <c r="M369" s="164">
        <v>47365</v>
      </c>
      <c r="N369" s="159" t="s">
        <v>540</v>
      </c>
    </row>
    <row r="370" spans="2:14" ht="58.5" customHeight="1">
      <c r="B370" s="291"/>
      <c r="C370" s="156" t="s">
        <v>1011</v>
      </c>
      <c r="D370" s="156" t="s">
        <v>922</v>
      </c>
      <c r="E370" s="179" t="s">
        <v>1032</v>
      </c>
      <c r="F370" s="179" t="s">
        <v>964</v>
      </c>
      <c r="G370" s="160" t="s">
        <v>1118</v>
      </c>
      <c r="H370" s="160" t="s">
        <v>1119</v>
      </c>
      <c r="I370" s="160" t="s">
        <v>1114</v>
      </c>
      <c r="J370" s="160" t="s">
        <v>971</v>
      </c>
      <c r="K370" s="149">
        <v>47</v>
      </c>
      <c r="L370" s="181" t="s">
        <v>182</v>
      </c>
      <c r="M370" s="164">
        <v>47381</v>
      </c>
      <c r="N370" s="159" t="s">
        <v>541</v>
      </c>
    </row>
    <row r="371" spans="2:14" ht="58.5" customHeight="1">
      <c r="B371" s="291"/>
      <c r="C371" s="156" t="s">
        <v>1011</v>
      </c>
      <c r="D371" s="156" t="s">
        <v>922</v>
      </c>
      <c r="E371" s="179" t="s">
        <v>1032</v>
      </c>
      <c r="F371" s="179" t="s">
        <v>964</v>
      </c>
      <c r="G371" s="160" t="s">
        <v>1118</v>
      </c>
      <c r="H371" s="160" t="s">
        <v>1119</v>
      </c>
      <c r="I371" s="160" t="s">
        <v>1114</v>
      </c>
      <c r="J371" s="160" t="s">
        <v>971</v>
      </c>
      <c r="K371" s="149">
        <v>47</v>
      </c>
      <c r="L371" s="181" t="s">
        <v>182</v>
      </c>
      <c r="M371" s="164">
        <v>47382</v>
      </c>
      <c r="N371" s="159" t="s">
        <v>542</v>
      </c>
    </row>
    <row r="372" spans="2:14" ht="58.5" customHeight="1">
      <c r="B372" s="291"/>
      <c r="C372" s="156" t="s">
        <v>1011</v>
      </c>
      <c r="D372" s="156" t="s">
        <v>922</v>
      </c>
      <c r="E372" s="179" t="s">
        <v>1032</v>
      </c>
      <c r="F372" s="179" t="s">
        <v>964</v>
      </c>
      <c r="G372" s="160" t="s">
        <v>1118</v>
      </c>
      <c r="H372" s="160" t="s">
        <v>1119</v>
      </c>
      <c r="I372" s="160" t="s">
        <v>1114</v>
      </c>
      <c r="J372" s="160" t="s">
        <v>971</v>
      </c>
      <c r="K372" s="149">
        <v>65</v>
      </c>
      <c r="L372" s="163" t="s">
        <v>148</v>
      </c>
      <c r="M372" s="164">
        <v>65173</v>
      </c>
      <c r="N372" s="159" t="s">
        <v>150</v>
      </c>
    </row>
    <row r="373" spans="2:14" ht="58.5" customHeight="1">
      <c r="B373" s="291"/>
      <c r="C373" s="156" t="s">
        <v>1011</v>
      </c>
      <c r="D373" s="156" t="s">
        <v>922</v>
      </c>
      <c r="E373" s="179" t="s">
        <v>1032</v>
      </c>
      <c r="F373" s="179" t="s">
        <v>964</v>
      </c>
      <c r="G373" s="160" t="s">
        <v>1118</v>
      </c>
      <c r="H373" s="160" t="s">
        <v>1119</v>
      </c>
      <c r="I373" s="160" t="s">
        <v>1115</v>
      </c>
      <c r="J373" s="160" t="s">
        <v>1116</v>
      </c>
      <c r="K373" s="149">
        <v>34</v>
      </c>
      <c r="L373" s="181" t="s">
        <v>137</v>
      </c>
      <c r="M373" s="164">
        <v>34166</v>
      </c>
      <c r="N373" s="167" t="s">
        <v>543</v>
      </c>
    </row>
    <row r="374" spans="2:14" ht="58.5" customHeight="1">
      <c r="B374" s="291"/>
      <c r="C374" s="156" t="s">
        <v>1011</v>
      </c>
      <c r="D374" s="156" t="s">
        <v>922</v>
      </c>
      <c r="E374" s="179" t="s">
        <v>1032</v>
      </c>
      <c r="F374" s="179" t="s">
        <v>964</v>
      </c>
      <c r="G374" s="160" t="s">
        <v>1118</v>
      </c>
      <c r="H374" s="160" t="s">
        <v>1119</v>
      </c>
      <c r="I374" s="160" t="s">
        <v>1115</v>
      </c>
      <c r="J374" s="160" t="s">
        <v>1116</v>
      </c>
      <c r="K374" s="149">
        <v>34</v>
      </c>
      <c r="L374" s="181" t="s">
        <v>137</v>
      </c>
      <c r="M374" s="164">
        <v>34304</v>
      </c>
      <c r="N374" s="167" t="s">
        <v>544</v>
      </c>
    </row>
    <row r="375" spans="2:14" ht="58.5" customHeight="1">
      <c r="B375" s="291"/>
      <c r="C375" s="156" t="s">
        <v>1011</v>
      </c>
      <c r="D375" s="156" t="s">
        <v>922</v>
      </c>
      <c r="E375" s="179" t="s">
        <v>1032</v>
      </c>
      <c r="F375" s="179" t="s">
        <v>964</v>
      </c>
      <c r="G375" s="160" t="s">
        <v>1118</v>
      </c>
      <c r="H375" s="160" t="s">
        <v>1119</v>
      </c>
      <c r="I375" s="160" t="s">
        <v>1115</v>
      </c>
      <c r="J375" s="160" t="s">
        <v>1116</v>
      </c>
      <c r="K375" s="149">
        <v>34</v>
      </c>
      <c r="L375" s="181" t="s">
        <v>137</v>
      </c>
      <c r="M375" s="164">
        <v>34327</v>
      </c>
      <c r="N375" s="167" t="s">
        <v>545</v>
      </c>
    </row>
    <row r="376" spans="2:14" ht="58.5" customHeight="1">
      <c r="B376" s="291"/>
      <c r="C376" s="156" t="s">
        <v>1011</v>
      </c>
      <c r="D376" s="156" t="s">
        <v>922</v>
      </c>
      <c r="E376" s="179" t="s">
        <v>1032</v>
      </c>
      <c r="F376" s="179" t="s">
        <v>964</v>
      </c>
      <c r="G376" s="160" t="s">
        <v>1118</v>
      </c>
      <c r="H376" s="160" t="s">
        <v>1119</v>
      </c>
      <c r="I376" s="160" t="s">
        <v>1115</v>
      </c>
      <c r="J376" s="160" t="s">
        <v>1116</v>
      </c>
      <c r="K376" s="149">
        <v>34</v>
      </c>
      <c r="L376" s="181" t="s">
        <v>137</v>
      </c>
      <c r="M376" s="164">
        <v>34328</v>
      </c>
      <c r="N376" s="167" t="s">
        <v>546</v>
      </c>
    </row>
    <row r="377" spans="2:14" ht="58.5" customHeight="1">
      <c r="B377" s="291"/>
      <c r="C377" s="156" t="s">
        <v>1011</v>
      </c>
      <c r="D377" s="156" t="s">
        <v>922</v>
      </c>
      <c r="E377" s="179" t="s">
        <v>1032</v>
      </c>
      <c r="F377" s="179" t="s">
        <v>964</v>
      </c>
      <c r="G377" s="160" t="s">
        <v>1118</v>
      </c>
      <c r="H377" s="160" t="s">
        <v>1119</v>
      </c>
      <c r="I377" s="160" t="s">
        <v>1115</v>
      </c>
      <c r="J377" s="160" t="s">
        <v>1116</v>
      </c>
      <c r="K377" s="149">
        <v>34</v>
      </c>
      <c r="L377" s="181" t="s">
        <v>137</v>
      </c>
      <c r="M377" s="164">
        <v>34329</v>
      </c>
      <c r="N377" s="167" t="s">
        <v>547</v>
      </c>
    </row>
    <row r="378" spans="2:14" ht="58.5" customHeight="1">
      <c r="B378" s="291"/>
      <c r="C378" s="156" t="s">
        <v>1011</v>
      </c>
      <c r="D378" s="156" t="s">
        <v>922</v>
      </c>
      <c r="E378" s="179" t="s">
        <v>1032</v>
      </c>
      <c r="F378" s="179" t="s">
        <v>964</v>
      </c>
      <c r="G378" s="160" t="s">
        <v>1118</v>
      </c>
      <c r="H378" s="160" t="s">
        <v>1119</v>
      </c>
      <c r="I378" s="160" t="s">
        <v>1115</v>
      </c>
      <c r="J378" s="160" t="s">
        <v>1116</v>
      </c>
      <c r="K378" s="149">
        <v>34</v>
      </c>
      <c r="L378" s="181" t="s">
        <v>137</v>
      </c>
      <c r="M378" s="164">
        <v>34330</v>
      </c>
      <c r="N378" s="167" t="s">
        <v>548</v>
      </c>
    </row>
    <row r="379" spans="2:14" ht="58.5" customHeight="1">
      <c r="B379" s="291"/>
      <c r="C379" s="156" t="s">
        <v>1011</v>
      </c>
      <c r="D379" s="156" t="s">
        <v>922</v>
      </c>
      <c r="E379" s="179" t="s">
        <v>1032</v>
      </c>
      <c r="F379" s="179" t="s">
        <v>964</v>
      </c>
      <c r="G379" s="160" t="s">
        <v>1118</v>
      </c>
      <c r="H379" s="160" t="s">
        <v>1119</v>
      </c>
      <c r="I379" s="160" t="s">
        <v>1115</v>
      </c>
      <c r="J379" s="160" t="s">
        <v>1116</v>
      </c>
      <c r="K379" s="149">
        <v>65</v>
      </c>
      <c r="L379" s="150" t="s">
        <v>148</v>
      </c>
      <c r="M379" s="164">
        <v>65319</v>
      </c>
      <c r="N379" s="167" t="s">
        <v>549</v>
      </c>
    </row>
    <row r="380" spans="2:14" ht="58.5" customHeight="1">
      <c r="B380" s="291"/>
      <c r="C380" s="156" t="s">
        <v>1011</v>
      </c>
      <c r="D380" s="156" t="s">
        <v>922</v>
      </c>
      <c r="E380" s="179" t="s">
        <v>1032</v>
      </c>
      <c r="F380" s="179" t="s">
        <v>964</v>
      </c>
      <c r="G380" s="160" t="s">
        <v>1118</v>
      </c>
      <c r="H380" s="160" t="s">
        <v>1119</v>
      </c>
      <c r="I380" s="160" t="s">
        <v>1115</v>
      </c>
      <c r="J380" s="160" t="s">
        <v>1116</v>
      </c>
      <c r="K380" s="149">
        <v>65</v>
      </c>
      <c r="L380" s="150" t="s">
        <v>148</v>
      </c>
      <c r="M380" s="164">
        <v>65173</v>
      </c>
      <c r="N380" s="159" t="s">
        <v>150</v>
      </c>
    </row>
    <row r="381" spans="2:14" ht="58.5" customHeight="1">
      <c r="B381" s="291"/>
      <c r="C381" s="156" t="s">
        <v>1011</v>
      </c>
      <c r="D381" s="156" t="s">
        <v>922</v>
      </c>
      <c r="E381" s="179" t="s">
        <v>1032</v>
      </c>
      <c r="F381" s="179" t="s">
        <v>964</v>
      </c>
      <c r="G381" s="160" t="s">
        <v>1118</v>
      </c>
      <c r="H381" s="160" t="s">
        <v>1119</v>
      </c>
      <c r="I381" s="160" t="s">
        <v>1117</v>
      </c>
      <c r="J381" s="160" t="s">
        <v>972</v>
      </c>
      <c r="K381" s="149">
        <v>1</v>
      </c>
      <c r="L381" s="163" t="s">
        <v>238</v>
      </c>
      <c r="M381" s="171" t="s">
        <v>239</v>
      </c>
      <c r="N381" s="167" t="s">
        <v>266</v>
      </c>
    </row>
    <row r="382" spans="2:14" ht="58.5" customHeight="1">
      <c r="B382" s="291"/>
      <c r="C382" s="156" t="s">
        <v>1011</v>
      </c>
      <c r="D382" s="156" t="s">
        <v>922</v>
      </c>
      <c r="E382" s="179" t="s">
        <v>1032</v>
      </c>
      <c r="F382" s="179" t="s">
        <v>964</v>
      </c>
      <c r="G382" s="160" t="s">
        <v>1118</v>
      </c>
      <c r="H382" s="160" t="s">
        <v>1119</v>
      </c>
      <c r="I382" s="160" t="s">
        <v>1117</v>
      </c>
      <c r="J382" s="160" t="s">
        <v>972</v>
      </c>
      <c r="K382" s="149">
        <v>47</v>
      </c>
      <c r="L382" s="163" t="s">
        <v>182</v>
      </c>
      <c r="M382" s="164">
        <v>47318</v>
      </c>
      <c r="N382" s="167" t="s">
        <v>550</v>
      </c>
    </row>
    <row r="383" spans="2:14" ht="58.5" customHeight="1">
      <c r="B383" s="291"/>
      <c r="C383" s="156" t="s">
        <v>1011</v>
      </c>
      <c r="D383" s="156" t="s">
        <v>922</v>
      </c>
      <c r="E383" s="179" t="s">
        <v>1032</v>
      </c>
      <c r="F383" s="179" t="s">
        <v>964</v>
      </c>
      <c r="G383" s="160" t="s">
        <v>1118</v>
      </c>
      <c r="H383" s="160" t="s">
        <v>1119</v>
      </c>
      <c r="I383" s="160" t="s">
        <v>1117</v>
      </c>
      <c r="J383" s="160" t="s">
        <v>972</v>
      </c>
      <c r="K383" s="149">
        <v>47</v>
      </c>
      <c r="L383" s="163" t="s">
        <v>182</v>
      </c>
      <c r="M383" s="164">
        <v>47331</v>
      </c>
      <c r="N383" s="167" t="s">
        <v>551</v>
      </c>
    </row>
    <row r="384" spans="2:14" ht="58.5" customHeight="1">
      <c r="B384" s="291"/>
      <c r="C384" s="156" t="s">
        <v>1011</v>
      </c>
      <c r="D384" s="156" t="s">
        <v>922</v>
      </c>
      <c r="E384" s="179" t="s">
        <v>1032</v>
      </c>
      <c r="F384" s="179" t="s">
        <v>964</v>
      </c>
      <c r="G384" s="160" t="s">
        <v>1118</v>
      </c>
      <c r="H384" s="160" t="s">
        <v>1119</v>
      </c>
      <c r="I384" s="160" t="s">
        <v>1117</v>
      </c>
      <c r="J384" s="160" t="s">
        <v>972</v>
      </c>
      <c r="K384" s="149">
        <v>47</v>
      </c>
      <c r="L384" s="163" t="s">
        <v>182</v>
      </c>
      <c r="M384" s="164">
        <v>47332</v>
      </c>
      <c r="N384" s="167" t="s">
        <v>552</v>
      </c>
    </row>
    <row r="385" spans="2:14" ht="58.5" customHeight="1">
      <c r="B385" s="291"/>
      <c r="C385" s="156" t="s">
        <v>1011</v>
      </c>
      <c r="D385" s="156" t="s">
        <v>922</v>
      </c>
      <c r="E385" s="179" t="s">
        <v>1032</v>
      </c>
      <c r="F385" s="179" t="s">
        <v>964</v>
      </c>
      <c r="G385" s="160" t="s">
        <v>1118</v>
      </c>
      <c r="H385" s="160" t="s">
        <v>1119</v>
      </c>
      <c r="I385" s="160" t="s">
        <v>1117</v>
      </c>
      <c r="J385" s="160" t="s">
        <v>972</v>
      </c>
      <c r="K385" s="149">
        <v>47</v>
      </c>
      <c r="L385" s="163" t="s">
        <v>182</v>
      </c>
      <c r="M385" s="164">
        <v>47359</v>
      </c>
      <c r="N385" s="167" t="s">
        <v>553</v>
      </c>
    </row>
    <row r="386" spans="2:14" ht="58.5" customHeight="1">
      <c r="B386" s="291"/>
      <c r="C386" s="156" t="s">
        <v>1011</v>
      </c>
      <c r="D386" s="156" t="s">
        <v>922</v>
      </c>
      <c r="E386" s="179" t="s">
        <v>1032</v>
      </c>
      <c r="F386" s="179" t="s">
        <v>964</v>
      </c>
      <c r="G386" s="160" t="s">
        <v>1118</v>
      </c>
      <c r="H386" s="160" t="s">
        <v>1119</v>
      </c>
      <c r="I386" s="160" t="s">
        <v>1117</v>
      </c>
      <c r="J386" s="160" t="s">
        <v>972</v>
      </c>
      <c r="K386" s="149">
        <v>47</v>
      </c>
      <c r="L386" s="163" t="s">
        <v>182</v>
      </c>
      <c r="M386" s="164">
        <v>47444</v>
      </c>
      <c r="N386" s="167" t="s">
        <v>554</v>
      </c>
    </row>
    <row r="387" spans="2:14" ht="58.5" customHeight="1">
      <c r="B387" s="291"/>
      <c r="C387" s="156" t="s">
        <v>1011</v>
      </c>
      <c r="D387" s="156" t="s">
        <v>922</v>
      </c>
      <c r="E387" s="179" t="s">
        <v>1032</v>
      </c>
      <c r="F387" s="179" t="s">
        <v>964</v>
      </c>
      <c r="G387" s="160" t="s">
        <v>1118</v>
      </c>
      <c r="H387" s="160" t="s">
        <v>1119</v>
      </c>
      <c r="I387" s="160" t="s">
        <v>1117</v>
      </c>
      <c r="J387" s="160" t="s">
        <v>972</v>
      </c>
      <c r="K387" s="149">
        <v>47</v>
      </c>
      <c r="L387" s="163" t="s">
        <v>182</v>
      </c>
      <c r="M387" s="164">
        <v>47551</v>
      </c>
      <c r="N387" s="167" t="s">
        <v>555</v>
      </c>
    </row>
    <row r="388" spans="2:14" ht="58.5" customHeight="1">
      <c r="B388" s="291"/>
      <c r="C388" s="156" t="s">
        <v>1011</v>
      </c>
      <c r="D388" s="156" t="s">
        <v>922</v>
      </c>
      <c r="E388" s="179" t="s">
        <v>1032</v>
      </c>
      <c r="F388" s="179" t="s">
        <v>964</v>
      </c>
      <c r="G388" s="160" t="s">
        <v>1118</v>
      </c>
      <c r="H388" s="160" t="s">
        <v>1119</v>
      </c>
      <c r="I388" s="160" t="s">
        <v>1117</v>
      </c>
      <c r="J388" s="160" t="s">
        <v>972</v>
      </c>
      <c r="K388" s="149">
        <v>47</v>
      </c>
      <c r="L388" s="163" t="s">
        <v>182</v>
      </c>
      <c r="M388" s="164">
        <v>47692</v>
      </c>
      <c r="N388" s="183" t="s">
        <v>556</v>
      </c>
    </row>
    <row r="389" spans="2:14" ht="58.5" customHeight="1">
      <c r="B389" s="291"/>
      <c r="C389" s="156" t="s">
        <v>1011</v>
      </c>
      <c r="D389" s="156" t="s">
        <v>922</v>
      </c>
      <c r="E389" s="179" t="s">
        <v>1032</v>
      </c>
      <c r="F389" s="179" t="s">
        <v>964</v>
      </c>
      <c r="G389" s="160" t="s">
        <v>1118</v>
      </c>
      <c r="H389" s="160" t="s">
        <v>1119</v>
      </c>
      <c r="I389" s="160" t="s">
        <v>1117</v>
      </c>
      <c r="J389" s="160" t="s">
        <v>972</v>
      </c>
      <c r="K389" s="149">
        <v>47</v>
      </c>
      <c r="L389" s="163" t="s">
        <v>182</v>
      </c>
      <c r="M389" s="164">
        <v>47693</v>
      </c>
      <c r="N389" s="167" t="s">
        <v>557</v>
      </c>
    </row>
    <row r="390" spans="2:14" ht="58.5" customHeight="1">
      <c r="B390" s="291"/>
      <c r="C390" s="156" t="s">
        <v>1011</v>
      </c>
      <c r="D390" s="156" t="s">
        <v>922</v>
      </c>
      <c r="E390" s="179" t="s">
        <v>1032</v>
      </c>
      <c r="F390" s="179" t="s">
        <v>964</v>
      </c>
      <c r="G390" s="160" t="s">
        <v>1118</v>
      </c>
      <c r="H390" s="160" t="s">
        <v>1119</v>
      </c>
      <c r="I390" s="160" t="s">
        <v>1117</v>
      </c>
      <c r="J390" s="160" t="s">
        <v>972</v>
      </c>
      <c r="K390" s="149">
        <v>47</v>
      </c>
      <c r="L390" s="163" t="s">
        <v>182</v>
      </c>
      <c r="M390" s="164">
        <v>47745</v>
      </c>
      <c r="N390" s="167" t="s">
        <v>1084</v>
      </c>
    </row>
    <row r="391" spans="2:14" ht="58.5" customHeight="1">
      <c r="B391" s="291"/>
      <c r="C391" s="156" t="s">
        <v>1011</v>
      </c>
      <c r="D391" s="156" t="s">
        <v>922</v>
      </c>
      <c r="E391" s="179" t="s">
        <v>1032</v>
      </c>
      <c r="F391" s="179" t="s">
        <v>964</v>
      </c>
      <c r="G391" s="160" t="s">
        <v>1118</v>
      </c>
      <c r="H391" s="160" t="s">
        <v>1119</v>
      </c>
      <c r="I391" s="160" t="s">
        <v>1117</v>
      </c>
      <c r="J391" s="160" t="s">
        <v>972</v>
      </c>
      <c r="K391" s="149">
        <v>65</v>
      </c>
      <c r="L391" s="163" t="s">
        <v>148</v>
      </c>
      <c r="M391" s="164">
        <v>65173</v>
      </c>
      <c r="N391" s="167" t="s">
        <v>150</v>
      </c>
    </row>
    <row r="392" spans="2:14" ht="58.5" customHeight="1">
      <c r="B392" s="291"/>
      <c r="C392" s="156" t="s">
        <v>1011</v>
      </c>
      <c r="D392" s="156" t="s">
        <v>922</v>
      </c>
      <c r="E392" s="179" t="s">
        <v>1032</v>
      </c>
      <c r="F392" s="179" t="s">
        <v>964</v>
      </c>
      <c r="G392" s="160" t="s">
        <v>1120</v>
      </c>
      <c r="H392" s="160" t="s">
        <v>1039</v>
      </c>
      <c r="I392" s="149" t="s">
        <v>1121</v>
      </c>
      <c r="J392" s="160" t="s">
        <v>973</v>
      </c>
      <c r="K392" s="149">
        <v>34</v>
      </c>
      <c r="L392" s="163" t="s">
        <v>137</v>
      </c>
      <c r="M392" s="164">
        <v>34239</v>
      </c>
      <c r="N392" s="167" t="s">
        <v>558</v>
      </c>
    </row>
    <row r="393" spans="2:14" ht="58.5" customHeight="1">
      <c r="B393" s="291"/>
      <c r="C393" s="156" t="s">
        <v>1011</v>
      </c>
      <c r="D393" s="156" t="s">
        <v>922</v>
      </c>
      <c r="E393" s="179" t="s">
        <v>1032</v>
      </c>
      <c r="F393" s="179" t="s">
        <v>964</v>
      </c>
      <c r="G393" s="160" t="s">
        <v>1120</v>
      </c>
      <c r="H393" s="160" t="s">
        <v>1039</v>
      </c>
      <c r="I393" s="149" t="s">
        <v>1121</v>
      </c>
      <c r="J393" s="160" t="s">
        <v>973</v>
      </c>
      <c r="K393" s="149">
        <v>34</v>
      </c>
      <c r="L393" s="163" t="s">
        <v>137</v>
      </c>
      <c r="M393" s="164">
        <v>34240</v>
      </c>
      <c r="N393" s="167" t="s">
        <v>559</v>
      </c>
    </row>
    <row r="394" spans="2:14" ht="58.5" customHeight="1">
      <c r="B394" s="291"/>
      <c r="C394" s="156" t="s">
        <v>1011</v>
      </c>
      <c r="D394" s="156" t="s">
        <v>922</v>
      </c>
      <c r="E394" s="179" t="s">
        <v>1032</v>
      </c>
      <c r="F394" s="179" t="s">
        <v>964</v>
      </c>
      <c r="G394" s="160" t="s">
        <v>1120</v>
      </c>
      <c r="H394" s="160" t="s">
        <v>1039</v>
      </c>
      <c r="I394" s="149" t="s">
        <v>1121</v>
      </c>
      <c r="J394" s="160" t="s">
        <v>973</v>
      </c>
      <c r="K394" s="149">
        <v>34</v>
      </c>
      <c r="L394" s="163" t="s">
        <v>137</v>
      </c>
      <c r="M394" s="164">
        <v>34260</v>
      </c>
      <c r="N394" s="167" t="s">
        <v>560</v>
      </c>
    </row>
    <row r="395" spans="2:14" ht="58.5" customHeight="1">
      <c r="B395" s="291"/>
      <c r="C395" s="156" t="s">
        <v>1011</v>
      </c>
      <c r="D395" s="156" t="s">
        <v>922</v>
      </c>
      <c r="E395" s="179" t="s">
        <v>1032</v>
      </c>
      <c r="F395" s="179" t="s">
        <v>964</v>
      </c>
      <c r="G395" s="160" t="s">
        <v>1120</v>
      </c>
      <c r="H395" s="160" t="s">
        <v>1039</v>
      </c>
      <c r="I395" s="149" t="s">
        <v>1121</v>
      </c>
      <c r="J395" s="160" t="s">
        <v>973</v>
      </c>
      <c r="K395" s="149">
        <v>34</v>
      </c>
      <c r="L395" s="163" t="s">
        <v>137</v>
      </c>
      <c r="M395" s="164">
        <v>34294</v>
      </c>
      <c r="N395" s="167" t="s">
        <v>561</v>
      </c>
    </row>
    <row r="396" spans="2:14" ht="58.5" customHeight="1">
      <c r="B396" s="291"/>
      <c r="C396" s="156" t="s">
        <v>1011</v>
      </c>
      <c r="D396" s="156" t="s">
        <v>922</v>
      </c>
      <c r="E396" s="179" t="s">
        <v>1032</v>
      </c>
      <c r="F396" s="179" t="s">
        <v>964</v>
      </c>
      <c r="G396" s="160" t="s">
        <v>1120</v>
      </c>
      <c r="H396" s="160" t="s">
        <v>1039</v>
      </c>
      <c r="I396" s="149" t="s">
        <v>1121</v>
      </c>
      <c r="J396" s="160" t="s">
        <v>973</v>
      </c>
      <c r="K396" s="149">
        <v>47</v>
      </c>
      <c r="L396" s="163" t="s">
        <v>182</v>
      </c>
      <c r="M396" s="164">
        <v>47499</v>
      </c>
      <c r="N396" s="167" t="s">
        <v>562</v>
      </c>
    </row>
    <row r="397" spans="2:14" ht="58.5" customHeight="1">
      <c r="B397" s="291"/>
      <c r="C397" s="156" t="s">
        <v>1011</v>
      </c>
      <c r="D397" s="156" t="s">
        <v>922</v>
      </c>
      <c r="E397" s="179" t="s">
        <v>1032</v>
      </c>
      <c r="F397" s="179" t="s">
        <v>964</v>
      </c>
      <c r="G397" s="160" t="s">
        <v>1120</v>
      </c>
      <c r="H397" s="160" t="s">
        <v>1039</v>
      </c>
      <c r="I397" s="149" t="s">
        <v>1121</v>
      </c>
      <c r="J397" s="160" t="s">
        <v>973</v>
      </c>
      <c r="K397" s="149">
        <v>47</v>
      </c>
      <c r="L397" s="163" t="s">
        <v>182</v>
      </c>
      <c r="M397" s="164">
        <v>47559</v>
      </c>
      <c r="N397" s="167" t="s">
        <v>563</v>
      </c>
    </row>
    <row r="398" spans="2:14" ht="58.5" customHeight="1">
      <c r="B398" s="291"/>
      <c r="C398" s="156" t="s">
        <v>1011</v>
      </c>
      <c r="D398" s="156" t="s">
        <v>922</v>
      </c>
      <c r="E398" s="179" t="s">
        <v>1032</v>
      </c>
      <c r="F398" s="179" t="s">
        <v>964</v>
      </c>
      <c r="G398" s="160" t="s">
        <v>1120</v>
      </c>
      <c r="H398" s="160" t="s">
        <v>1039</v>
      </c>
      <c r="I398" s="160" t="s">
        <v>1122</v>
      </c>
      <c r="J398" s="160" t="s">
        <v>1123</v>
      </c>
      <c r="K398" s="149">
        <v>2</v>
      </c>
      <c r="L398" s="150" t="s">
        <v>118</v>
      </c>
      <c r="M398" s="164">
        <v>2390</v>
      </c>
      <c r="N398" s="167" t="s">
        <v>564</v>
      </c>
    </row>
    <row r="399" spans="2:14" ht="58.5" customHeight="1">
      <c r="B399" s="291"/>
      <c r="C399" s="156" t="s">
        <v>1011</v>
      </c>
      <c r="D399" s="156" t="s">
        <v>922</v>
      </c>
      <c r="E399" s="179" t="s">
        <v>1032</v>
      </c>
      <c r="F399" s="179" t="s">
        <v>964</v>
      </c>
      <c r="G399" s="160" t="s">
        <v>1120</v>
      </c>
      <c r="H399" s="160" t="s">
        <v>1039</v>
      </c>
      <c r="I399" s="160" t="s">
        <v>1122</v>
      </c>
      <c r="J399" s="160" t="s">
        <v>1123</v>
      </c>
      <c r="K399" s="149">
        <v>47</v>
      </c>
      <c r="L399" s="163" t="s">
        <v>182</v>
      </c>
      <c r="M399" s="164">
        <v>47317</v>
      </c>
      <c r="N399" s="167" t="s">
        <v>565</v>
      </c>
    </row>
    <row r="400" spans="2:14" ht="58.5" customHeight="1">
      <c r="B400" s="291"/>
      <c r="C400" s="156" t="s">
        <v>1011</v>
      </c>
      <c r="D400" s="156" t="s">
        <v>922</v>
      </c>
      <c r="E400" s="179" t="s">
        <v>1032</v>
      </c>
      <c r="F400" s="179" t="s">
        <v>964</v>
      </c>
      <c r="G400" s="160" t="s">
        <v>1120</v>
      </c>
      <c r="H400" s="160" t="s">
        <v>1039</v>
      </c>
      <c r="I400" s="160" t="s">
        <v>1122</v>
      </c>
      <c r="J400" s="160" t="s">
        <v>1123</v>
      </c>
      <c r="K400" s="149">
        <v>57</v>
      </c>
      <c r="L400" s="163" t="s">
        <v>121</v>
      </c>
      <c r="M400" s="164">
        <v>57316</v>
      </c>
      <c r="N400" s="167" t="s">
        <v>566</v>
      </c>
    </row>
    <row r="401" spans="2:14" ht="58.5" customHeight="1">
      <c r="B401" s="291"/>
      <c r="C401" s="156" t="s">
        <v>1011</v>
      </c>
      <c r="D401" s="156" t="s">
        <v>922</v>
      </c>
      <c r="E401" s="179" t="s">
        <v>1032</v>
      </c>
      <c r="F401" s="179" t="s">
        <v>964</v>
      </c>
      <c r="G401" s="160" t="s">
        <v>1120</v>
      </c>
      <c r="H401" s="160" t="s">
        <v>1039</v>
      </c>
      <c r="I401" s="160" t="s">
        <v>1122</v>
      </c>
      <c r="J401" s="160" t="s">
        <v>1123</v>
      </c>
      <c r="K401" s="149">
        <v>57</v>
      </c>
      <c r="L401" s="163" t="s">
        <v>121</v>
      </c>
      <c r="M401" s="164">
        <v>57334</v>
      </c>
      <c r="N401" s="167" t="s">
        <v>567</v>
      </c>
    </row>
    <row r="402" spans="2:14" ht="58.5" customHeight="1">
      <c r="B402" s="291"/>
      <c r="C402" s="156" t="s">
        <v>1011</v>
      </c>
      <c r="D402" s="156" t="s">
        <v>922</v>
      </c>
      <c r="E402" s="179" t="s">
        <v>1032</v>
      </c>
      <c r="F402" s="179" t="s">
        <v>964</v>
      </c>
      <c r="G402" s="160" t="s">
        <v>1120</v>
      </c>
      <c r="H402" s="160" t="s">
        <v>1039</v>
      </c>
      <c r="I402" s="160" t="s">
        <v>1122</v>
      </c>
      <c r="J402" s="160" t="s">
        <v>1123</v>
      </c>
      <c r="K402" s="149">
        <v>57</v>
      </c>
      <c r="L402" s="163" t="s">
        <v>121</v>
      </c>
      <c r="M402" s="164">
        <v>57478</v>
      </c>
      <c r="N402" s="167" t="s">
        <v>568</v>
      </c>
    </row>
    <row r="403" spans="2:14" ht="58.5" customHeight="1">
      <c r="B403" s="291"/>
      <c r="C403" s="156" t="s">
        <v>1011</v>
      </c>
      <c r="D403" s="156" t="s">
        <v>922</v>
      </c>
      <c r="E403" s="179" t="s">
        <v>1032</v>
      </c>
      <c r="F403" s="179" t="s">
        <v>964</v>
      </c>
      <c r="G403" s="160" t="s">
        <v>1120</v>
      </c>
      <c r="H403" s="160" t="s">
        <v>1039</v>
      </c>
      <c r="I403" s="149" t="s">
        <v>1124</v>
      </c>
      <c r="J403" s="160" t="s">
        <v>974</v>
      </c>
      <c r="K403" s="149">
        <v>47</v>
      </c>
      <c r="L403" s="163" t="s">
        <v>182</v>
      </c>
      <c r="M403" s="164">
        <v>47315</v>
      </c>
      <c r="N403" s="167" t="s">
        <v>569</v>
      </c>
    </row>
    <row r="404" spans="2:14" ht="58.5" customHeight="1">
      <c r="B404" s="291"/>
      <c r="C404" s="156" t="s">
        <v>1011</v>
      </c>
      <c r="D404" s="156" t="s">
        <v>922</v>
      </c>
      <c r="E404" s="179" t="s">
        <v>1032</v>
      </c>
      <c r="F404" s="179" t="s">
        <v>964</v>
      </c>
      <c r="G404" s="160" t="s">
        <v>1120</v>
      </c>
      <c r="H404" s="160" t="s">
        <v>1039</v>
      </c>
      <c r="I404" s="149" t="s">
        <v>1124</v>
      </c>
      <c r="J404" s="160" t="s">
        <v>974</v>
      </c>
      <c r="K404" s="149">
        <v>47</v>
      </c>
      <c r="L404" s="163" t="s">
        <v>182</v>
      </c>
      <c r="M404" s="164">
        <v>47336</v>
      </c>
      <c r="N404" s="167" t="s">
        <v>570</v>
      </c>
    </row>
    <row r="405" spans="2:14" ht="58.5" customHeight="1">
      <c r="B405" s="291"/>
      <c r="C405" s="156" t="s">
        <v>1011</v>
      </c>
      <c r="D405" s="156" t="s">
        <v>922</v>
      </c>
      <c r="E405" s="179" t="s">
        <v>1032</v>
      </c>
      <c r="F405" s="179" t="s">
        <v>964</v>
      </c>
      <c r="G405" s="160" t="s">
        <v>1120</v>
      </c>
      <c r="H405" s="160" t="s">
        <v>1039</v>
      </c>
      <c r="I405" s="149" t="s">
        <v>1124</v>
      </c>
      <c r="J405" s="160" t="s">
        <v>974</v>
      </c>
      <c r="K405" s="149">
        <v>47</v>
      </c>
      <c r="L405" s="163" t="s">
        <v>182</v>
      </c>
      <c r="M405" s="164">
        <v>47498</v>
      </c>
      <c r="N405" s="167" t="s">
        <v>571</v>
      </c>
    </row>
    <row r="406" spans="2:14" ht="58.5" customHeight="1">
      <c r="B406" s="291"/>
      <c r="C406" s="156" t="s">
        <v>1011</v>
      </c>
      <c r="D406" s="156" t="s">
        <v>922</v>
      </c>
      <c r="E406" s="179" t="s">
        <v>1032</v>
      </c>
      <c r="F406" s="179" t="s">
        <v>964</v>
      </c>
      <c r="G406" s="179" t="s">
        <v>1075</v>
      </c>
      <c r="H406" s="179" t="s">
        <v>975</v>
      </c>
      <c r="I406" s="179"/>
      <c r="J406" s="179"/>
      <c r="K406" s="149">
        <v>47</v>
      </c>
      <c r="L406" s="163" t="s">
        <v>182</v>
      </c>
      <c r="M406" s="164">
        <v>47593</v>
      </c>
      <c r="N406" s="167" t="s">
        <v>572</v>
      </c>
    </row>
    <row r="407" spans="2:14" ht="58.5" customHeight="1">
      <c r="B407" s="291"/>
      <c r="C407" s="156" t="s">
        <v>1011</v>
      </c>
      <c r="D407" s="156" t="s">
        <v>922</v>
      </c>
      <c r="E407" s="179" t="s">
        <v>1032</v>
      </c>
      <c r="F407" s="179" t="s">
        <v>964</v>
      </c>
      <c r="G407" s="179" t="s">
        <v>1075</v>
      </c>
      <c r="H407" s="179" t="s">
        <v>975</v>
      </c>
      <c r="I407" s="160" t="s">
        <v>1125</v>
      </c>
      <c r="J407" s="160" t="s">
        <v>976</v>
      </c>
      <c r="K407" s="149">
        <v>5</v>
      </c>
      <c r="L407" s="163" t="s">
        <v>573</v>
      </c>
      <c r="M407" s="171" t="s">
        <v>574</v>
      </c>
      <c r="N407" s="167" t="s">
        <v>575</v>
      </c>
    </row>
    <row r="408" spans="2:14" ht="58.5" customHeight="1">
      <c r="B408" s="291"/>
      <c r="C408" s="156" t="s">
        <v>1011</v>
      </c>
      <c r="D408" s="156" t="s">
        <v>922</v>
      </c>
      <c r="E408" s="179" t="s">
        <v>1032</v>
      </c>
      <c r="F408" s="179" t="s">
        <v>964</v>
      </c>
      <c r="G408" s="179" t="s">
        <v>1075</v>
      </c>
      <c r="H408" s="179" t="s">
        <v>975</v>
      </c>
      <c r="I408" s="160" t="s">
        <v>1125</v>
      </c>
      <c r="J408" s="160" t="s">
        <v>976</v>
      </c>
      <c r="K408" s="149">
        <v>23</v>
      </c>
      <c r="L408" s="150" t="s">
        <v>303</v>
      </c>
      <c r="M408" s="164">
        <v>23130</v>
      </c>
      <c r="N408" s="167" t="s">
        <v>576</v>
      </c>
    </row>
    <row r="409" spans="2:14" ht="58.5" customHeight="1">
      <c r="B409" s="291"/>
      <c r="C409" s="156" t="s">
        <v>1011</v>
      </c>
      <c r="D409" s="156" t="s">
        <v>922</v>
      </c>
      <c r="E409" s="179" t="s">
        <v>1032</v>
      </c>
      <c r="F409" s="179" t="s">
        <v>964</v>
      </c>
      <c r="G409" s="179" t="s">
        <v>1075</v>
      </c>
      <c r="H409" s="179" t="s">
        <v>975</v>
      </c>
      <c r="I409" s="160" t="s">
        <v>1125</v>
      </c>
      <c r="J409" s="160" t="s">
        <v>976</v>
      </c>
      <c r="K409" s="149">
        <v>53</v>
      </c>
      <c r="L409" s="163" t="s">
        <v>176</v>
      </c>
      <c r="M409" s="164">
        <v>53570</v>
      </c>
      <c r="N409" s="167" t="s">
        <v>577</v>
      </c>
    </row>
    <row r="410" spans="2:14" ht="58.5" customHeight="1">
      <c r="B410" s="291"/>
      <c r="C410" s="156" t="s">
        <v>1011</v>
      </c>
      <c r="D410" s="156" t="s">
        <v>922</v>
      </c>
      <c r="E410" s="179" t="s">
        <v>1032</v>
      </c>
      <c r="F410" s="179" t="s">
        <v>964</v>
      </c>
      <c r="G410" s="179" t="s">
        <v>1075</v>
      </c>
      <c r="H410" s="179" t="s">
        <v>975</v>
      </c>
      <c r="I410" s="160" t="s">
        <v>1125</v>
      </c>
      <c r="J410" s="160" t="s">
        <v>976</v>
      </c>
      <c r="K410" s="149">
        <v>47</v>
      </c>
      <c r="L410" s="163" t="s">
        <v>278</v>
      </c>
      <c r="M410" s="164">
        <v>47314</v>
      </c>
      <c r="N410" s="167" t="s">
        <v>578</v>
      </c>
    </row>
    <row r="411" spans="2:14" ht="58.5" customHeight="1">
      <c r="B411" s="291"/>
      <c r="C411" s="156" t="s">
        <v>1011</v>
      </c>
      <c r="D411" s="156" t="s">
        <v>922</v>
      </c>
      <c r="E411" s="179" t="s">
        <v>1032</v>
      </c>
      <c r="F411" s="179" t="s">
        <v>964</v>
      </c>
      <c r="G411" s="179" t="s">
        <v>1075</v>
      </c>
      <c r="H411" s="179" t="s">
        <v>975</v>
      </c>
      <c r="I411" s="160" t="s">
        <v>1125</v>
      </c>
      <c r="J411" s="160" t="s">
        <v>976</v>
      </c>
      <c r="K411" s="149">
        <v>47</v>
      </c>
      <c r="L411" s="163" t="s">
        <v>278</v>
      </c>
      <c r="M411" s="164">
        <v>47220</v>
      </c>
      <c r="N411" s="167" t="s">
        <v>579</v>
      </c>
    </row>
    <row r="412" spans="2:14" ht="58.5" customHeight="1">
      <c r="B412" s="291"/>
      <c r="C412" s="156" t="s">
        <v>1011</v>
      </c>
      <c r="D412" s="156" t="s">
        <v>922</v>
      </c>
      <c r="E412" s="179" t="s">
        <v>1032</v>
      </c>
      <c r="F412" s="179" t="s">
        <v>964</v>
      </c>
      <c r="G412" s="179" t="s">
        <v>1075</v>
      </c>
      <c r="H412" s="179" t="s">
        <v>975</v>
      </c>
      <c r="I412" s="160" t="s">
        <v>1125</v>
      </c>
      <c r="J412" s="160" t="s">
        <v>976</v>
      </c>
      <c r="K412" s="149">
        <v>47</v>
      </c>
      <c r="L412" s="163" t="s">
        <v>278</v>
      </c>
      <c r="M412" s="164">
        <v>47268</v>
      </c>
      <c r="N412" s="167" t="s">
        <v>580</v>
      </c>
    </row>
    <row r="413" spans="2:14" ht="58.5" customHeight="1">
      <c r="B413" s="291"/>
      <c r="C413" s="156" t="s">
        <v>1011</v>
      </c>
      <c r="D413" s="156" t="s">
        <v>922</v>
      </c>
      <c r="E413" s="179" t="s">
        <v>1032</v>
      </c>
      <c r="F413" s="179" t="s">
        <v>964</v>
      </c>
      <c r="G413" s="179" t="s">
        <v>1075</v>
      </c>
      <c r="H413" s="179" t="s">
        <v>975</v>
      </c>
      <c r="I413" s="160" t="s">
        <v>1126</v>
      </c>
      <c r="J413" s="160" t="s">
        <v>977</v>
      </c>
      <c r="K413" s="149">
        <v>47</v>
      </c>
      <c r="L413" s="150" t="s">
        <v>182</v>
      </c>
      <c r="M413" s="164">
        <v>47491</v>
      </c>
      <c r="N413" s="159" t="s">
        <v>1063</v>
      </c>
    </row>
    <row r="414" spans="2:14" ht="58.5" customHeight="1">
      <c r="B414" s="291"/>
      <c r="C414" s="156" t="s">
        <v>1011</v>
      </c>
      <c r="D414" s="156" t="s">
        <v>922</v>
      </c>
      <c r="E414" s="179" t="s">
        <v>1032</v>
      </c>
      <c r="F414" s="179" t="s">
        <v>964</v>
      </c>
      <c r="G414" s="179" t="s">
        <v>1075</v>
      </c>
      <c r="H414" s="179" t="s">
        <v>975</v>
      </c>
      <c r="I414" s="160" t="s">
        <v>1126</v>
      </c>
      <c r="J414" s="160" t="s">
        <v>977</v>
      </c>
      <c r="K414" s="149">
        <v>53</v>
      </c>
      <c r="L414" s="163" t="s">
        <v>176</v>
      </c>
      <c r="M414" s="164">
        <v>53592</v>
      </c>
      <c r="N414" s="167" t="s">
        <v>581</v>
      </c>
    </row>
    <row r="415" spans="2:14" ht="58.5" customHeight="1">
      <c r="B415" s="291"/>
      <c r="C415" s="156" t="s">
        <v>1011</v>
      </c>
      <c r="D415" s="156" t="s">
        <v>922</v>
      </c>
      <c r="E415" s="179" t="s">
        <v>1032</v>
      </c>
      <c r="F415" s="179" t="s">
        <v>964</v>
      </c>
      <c r="G415" s="179" t="s">
        <v>1075</v>
      </c>
      <c r="H415" s="179" t="s">
        <v>975</v>
      </c>
      <c r="I415" s="160" t="s">
        <v>1126</v>
      </c>
      <c r="J415" s="160" t="s">
        <v>977</v>
      </c>
      <c r="K415" s="149">
        <v>57</v>
      </c>
      <c r="L415" s="150" t="s">
        <v>121</v>
      </c>
      <c r="M415" s="164">
        <v>57636</v>
      </c>
      <c r="N415" s="159" t="s">
        <v>1064</v>
      </c>
    </row>
    <row r="416" spans="2:14" ht="58.5" customHeight="1">
      <c r="B416" s="291"/>
      <c r="C416" s="156" t="s">
        <v>1011</v>
      </c>
      <c r="D416" s="156" t="s">
        <v>922</v>
      </c>
      <c r="E416" s="179" t="s">
        <v>1032</v>
      </c>
      <c r="F416" s="179" t="s">
        <v>964</v>
      </c>
      <c r="G416" s="179" t="s">
        <v>1075</v>
      </c>
      <c r="H416" s="179" t="s">
        <v>975</v>
      </c>
      <c r="I416" s="160" t="s">
        <v>1127</v>
      </c>
      <c r="J416" s="160" t="s">
        <v>978</v>
      </c>
      <c r="K416" s="149">
        <v>2</v>
      </c>
      <c r="L416" s="150" t="s">
        <v>118</v>
      </c>
      <c r="M416" s="171" t="s">
        <v>582</v>
      </c>
      <c r="N416" s="167" t="s">
        <v>583</v>
      </c>
    </row>
    <row r="417" spans="2:14" ht="58.5" customHeight="1">
      <c r="B417" s="291"/>
      <c r="C417" s="156" t="s">
        <v>1011</v>
      </c>
      <c r="D417" s="156" t="s">
        <v>922</v>
      </c>
      <c r="E417" s="179" t="s">
        <v>1032</v>
      </c>
      <c r="F417" s="179" t="s">
        <v>964</v>
      </c>
      <c r="G417" s="179" t="s">
        <v>1075</v>
      </c>
      <c r="H417" s="179" t="s">
        <v>975</v>
      </c>
      <c r="I417" s="160" t="s">
        <v>1127</v>
      </c>
      <c r="J417" s="160" t="s">
        <v>978</v>
      </c>
      <c r="K417" s="149">
        <v>47</v>
      </c>
      <c r="L417" s="150" t="s">
        <v>182</v>
      </c>
      <c r="M417" s="164">
        <v>47426</v>
      </c>
      <c r="N417" s="159" t="s">
        <v>584</v>
      </c>
    </row>
    <row r="418" spans="2:14" ht="58.5" customHeight="1">
      <c r="B418" s="291"/>
      <c r="C418" s="156" t="s">
        <v>1011</v>
      </c>
      <c r="D418" s="156" t="s">
        <v>922</v>
      </c>
      <c r="E418" s="179" t="s">
        <v>1032</v>
      </c>
      <c r="F418" s="179" t="s">
        <v>964</v>
      </c>
      <c r="G418" s="179" t="s">
        <v>1075</v>
      </c>
      <c r="H418" s="179" t="s">
        <v>975</v>
      </c>
      <c r="I418" s="160" t="s">
        <v>1128</v>
      </c>
      <c r="J418" s="160" t="s">
        <v>979</v>
      </c>
      <c r="K418" s="149">
        <v>2</v>
      </c>
      <c r="L418" s="163" t="s">
        <v>118</v>
      </c>
      <c r="M418" s="171" t="s">
        <v>585</v>
      </c>
      <c r="N418" s="167" t="s">
        <v>586</v>
      </c>
    </row>
    <row r="419" spans="2:14" ht="58.5" customHeight="1">
      <c r="B419" s="291"/>
      <c r="C419" s="156" t="s">
        <v>1011</v>
      </c>
      <c r="D419" s="156" t="s">
        <v>922</v>
      </c>
      <c r="E419" s="179" t="s">
        <v>1032</v>
      </c>
      <c r="F419" s="179" t="s">
        <v>964</v>
      </c>
      <c r="G419" s="179" t="s">
        <v>1075</v>
      </c>
      <c r="H419" s="179" t="s">
        <v>975</v>
      </c>
      <c r="I419" s="160" t="s">
        <v>1128</v>
      </c>
      <c r="J419" s="160" t="s">
        <v>979</v>
      </c>
      <c r="K419" s="149">
        <v>47</v>
      </c>
      <c r="L419" s="163" t="s">
        <v>182</v>
      </c>
      <c r="M419" s="164">
        <v>47249</v>
      </c>
      <c r="N419" s="167" t="s">
        <v>587</v>
      </c>
    </row>
    <row r="420" spans="2:14" ht="58.5" customHeight="1">
      <c r="B420" s="291"/>
      <c r="C420" s="156" t="s">
        <v>1011</v>
      </c>
      <c r="D420" s="156" t="s">
        <v>922</v>
      </c>
      <c r="E420" s="179" t="s">
        <v>1032</v>
      </c>
      <c r="F420" s="179" t="s">
        <v>964</v>
      </c>
      <c r="G420" s="179" t="s">
        <v>1075</v>
      </c>
      <c r="H420" s="179" t="s">
        <v>975</v>
      </c>
      <c r="I420" s="160" t="s">
        <v>1128</v>
      </c>
      <c r="J420" s="160" t="s">
        <v>979</v>
      </c>
      <c r="K420" s="149">
        <v>47</v>
      </c>
      <c r="L420" s="163" t="s">
        <v>182</v>
      </c>
      <c r="M420" s="164">
        <v>47269</v>
      </c>
      <c r="N420" s="167" t="s">
        <v>588</v>
      </c>
    </row>
    <row r="421" spans="2:14" ht="58.5" customHeight="1">
      <c r="B421" s="291"/>
      <c r="C421" s="156" t="s">
        <v>1011</v>
      </c>
      <c r="D421" s="156" t="s">
        <v>922</v>
      </c>
      <c r="E421" s="179" t="s">
        <v>1032</v>
      </c>
      <c r="F421" s="179" t="s">
        <v>964</v>
      </c>
      <c r="G421" s="179" t="s">
        <v>1075</v>
      </c>
      <c r="H421" s="179" t="s">
        <v>975</v>
      </c>
      <c r="I421" s="160" t="s">
        <v>1128</v>
      </c>
      <c r="J421" s="160" t="s">
        <v>979</v>
      </c>
      <c r="K421" s="149">
        <v>47</v>
      </c>
      <c r="L421" s="163" t="s">
        <v>182</v>
      </c>
      <c r="M421" s="164">
        <v>47275</v>
      </c>
      <c r="N421" s="183" t="s">
        <v>589</v>
      </c>
    </row>
    <row r="422" spans="2:14" ht="58.5" customHeight="1">
      <c r="B422" s="291"/>
      <c r="C422" s="156" t="s">
        <v>1011</v>
      </c>
      <c r="D422" s="156" t="s">
        <v>922</v>
      </c>
      <c r="E422" s="179" t="s">
        <v>1032</v>
      </c>
      <c r="F422" s="179" t="s">
        <v>964</v>
      </c>
      <c r="G422" s="179" t="s">
        <v>1075</v>
      </c>
      <c r="H422" s="179" t="s">
        <v>975</v>
      </c>
      <c r="I422" s="160" t="s">
        <v>1128</v>
      </c>
      <c r="J422" s="160" t="s">
        <v>979</v>
      </c>
      <c r="K422" s="149">
        <v>47</v>
      </c>
      <c r="L422" s="163" t="s">
        <v>182</v>
      </c>
      <c r="M422" s="164">
        <v>47333</v>
      </c>
      <c r="N422" s="167" t="s">
        <v>590</v>
      </c>
    </row>
    <row r="423" spans="2:14" ht="58.5" customHeight="1">
      <c r="B423" s="291"/>
      <c r="C423" s="156" t="s">
        <v>1011</v>
      </c>
      <c r="D423" s="156" t="s">
        <v>922</v>
      </c>
      <c r="E423" s="179" t="s">
        <v>1032</v>
      </c>
      <c r="F423" s="179" t="s">
        <v>964</v>
      </c>
      <c r="G423" s="179" t="s">
        <v>1075</v>
      </c>
      <c r="H423" s="179" t="s">
        <v>975</v>
      </c>
      <c r="I423" s="160" t="s">
        <v>1128</v>
      </c>
      <c r="J423" s="160" t="s">
        <v>979</v>
      </c>
      <c r="K423" s="149">
        <v>47</v>
      </c>
      <c r="L423" s="163" t="s">
        <v>182</v>
      </c>
      <c r="M423" s="164">
        <v>47338</v>
      </c>
      <c r="N423" s="167" t="s">
        <v>591</v>
      </c>
    </row>
    <row r="424" spans="2:14" ht="58.5" customHeight="1">
      <c r="B424" s="291"/>
      <c r="C424" s="156" t="s">
        <v>1011</v>
      </c>
      <c r="D424" s="156" t="s">
        <v>922</v>
      </c>
      <c r="E424" s="179" t="s">
        <v>1032</v>
      </c>
      <c r="F424" s="179" t="s">
        <v>964</v>
      </c>
      <c r="G424" s="179" t="s">
        <v>1075</v>
      </c>
      <c r="H424" s="179" t="s">
        <v>975</v>
      </c>
      <c r="I424" s="160" t="s">
        <v>1128</v>
      </c>
      <c r="J424" s="160" t="s">
        <v>979</v>
      </c>
      <c r="K424" s="149">
        <v>47</v>
      </c>
      <c r="L424" s="163" t="s">
        <v>182</v>
      </c>
      <c r="M424" s="164">
        <v>47345</v>
      </c>
      <c r="N424" s="167" t="s">
        <v>592</v>
      </c>
    </row>
    <row r="425" spans="2:14" ht="58.5" customHeight="1">
      <c r="B425" s="291"/>
      <c r="C425" s="156" t="s">
        <v>1011</v>
      </c>
      <c r="D425" s="156" t="s">
        <v>922</v>
      </c>
      <c r="E425" s="179" t="s">
        <v>1032</v>
      </c>
      <c r="F425" s="179" t="s">
        <v>964</v>
      </c>
      <c r="G425" s="179" t="s">
        <v>1075</v>
      </c>
      <c r="H425" s="179" t="s">
        <v>975</v>
      </c>
      <c r="I425" s="160" t="s">
        <v>1128</v>
      </c>
      <c r="J425" s="160" t="s">
        <v>979</v>
      </c>
      <c r="K425" s="149">
        <v>47</v>
      </c>
      <c r="L425" s="163" t="s">
        <v>182</v>
      </c>
      <c r="M425" s="164">
        <v>47346</v>
      </c>
      <c r="N425" s="167" t="s">
        <v>593</v>
      </c>
    </row>
    <row r="426" spans="2:14" ht="58.5" customHeight="1">
      <c r="B426" s="291"/>
      <c r="C426" s="156" t="s">
        <v>1011</v>
      </c>
      <c r="D426" s="156" t="s">
        <v>922</v>
      </c>
      <c r="E426" s="179" t="s">
        <v>1032</v>
      </c>
      <c r="F426" s="179" t="s">
        <v>964</v>
      </c>
      <c r="G426" s="179" t="s">
        <v>1075</v>
      </c>
      <c r="H426" s="179" t="s">
        <v>975</v>
      </c>
      <c r="I426" s="160" t="s">
        <v>1128</v>
      </c>
      <c r="J426" s="160" t="s">
        <v>979</v>
      </c>
      <c r="K426" s="149">
        <v>47</v>
      </c>
      <c r="L426" s="163" t="s">
        <v>182</v>
      </c>
      <c r="M426" s="164">
        <v>47347</v>
      </c>
      <c r="N426" s="167" t="s">
        <v>594</v>
      </c>
    </row>
    <row r="427" spans="2:14" ht="58.5" customHeight="1">
      <c r="B427" s="291"/>
      <c r="C427" s="156" t="s">
        <v>1011</v>
      </c>
      <c r="D427" s="156" t="s">
        <v>922</v>
      </c>
      <c r="E427" s="179" t="s">
        <v>1032</v>
      </c>
      <c r="F427" s="179" t="s">
        <v>964</v>
      </c>
      <c r="G427" s="179" t="s">
        <v>1075</v>
      </c>
      <c r="H427" s="179" t="s">
        <v>975</v>
      </c>
      <c r="I427" s="160" t="s">
        <v>1128</v>
      </c>
      <c r="J427" s="160" t="s">
        <v>979</v>
      </c>
      <c r="K427" s="149">
        <v>47</v>
      </c>
      <c r="L427" s="163" t="s">
        <v>182</v>
      </c>
      <c r="M427" s="164">
        <v>47348</v>
      </c>
      <c r="N427" s="167" t="s">
        <v>595</v>
      </c>
    </row>
    <row r="428" spans="2:14" ht="58.5" customHeight="1">
      <c r="B428" s="291"/>
      <c r="C428" s="156" t="s">
        <v>1011</v>
      </c>
      <c r="D428" s="156" t="s">
        <v>922</v>
      </c>
      <c r="E428" s="179" t="s">
        <v>1032</v>
      </c>
      <c r="F428" s="179" t="s">
        <v>964</v>
      </c>
      <c r="G428" s="179" t="s">
        <v>1075</v>
      </c>
      <c r="H428" s="179" t="s">
        <v>975</v>
      </c>
      <c r="I428" s="160" t="s">
        <v>1128</v>
      </c>
      <c r="J428" s="160" t="s">
        <v>979</v>
      </c>
      <c r="K428" s="149">
        <v>47</v>
      </c>
      <c r="L428" s="163" t="s">
        <v>182</v>
      </c>
      <c r="M428" s="164">
        <v>47349</v>
      </c>
      <c r="N428" s="167" t="s">
        <v>596</v>
      </c>
    </row>
    <row r="429" spans="2:14" ht="58.5" customHeight="1">
      <c r="B429" s="291"/>
      <c r="C429" s="156" t="s">
        <v>1011</v>
      </c>
      <c r="D429" s="156" t="s">
        <v>922</v>
      </c>
      <c r="E429" s="179" t="s">
        <v>1032</v>
      </c>
      <c r="F429" s="179" t="s">
        <v>964</v>
      </c>
      <c r="G429" s="179" t="s">
        <v>1075</v>
      </c>
      <c r="H429" s="179" t="s">
        <v>975</v>
      </c>
      <c r="I429" s="160" t="s">
        <v>1128</v>
      </c>
      <c r="J429" s="160" t="s">
        <v>979</v>
      </c>
      <c r="K429" s="149">
        <v>47</v>
      </c>
      <c r="L429" s="163" t="s">
        <v>182</v>
      </c>
      <c r="M429" s="164">
        <v>47470</v>
      </c>
      <c r="N429" s="167" t="s">
        <v>597</v>
      </c>
    </row>
    <row r="430" spans="2:14" ht="58.5" customHeight="1">
      <c r="B430" s="291"/>
      <c r="C430" s="156" t="s">
        <v>1011</v>
      </c>
      <c r="D430" s="156" t="s">
        <v>922</v>
      </c>
      <c r="E430" s="179" t="s">
        <v>1032</v>
      </c>
      <c r="F430" s="179" t="s">
        <v>964</v>
      </c>
      <c r="G430" s="179" t="s">
        <v>1075</v>
      </c>
      <c r="H430" s="179" t="s">
        <v>975</v>
      </c>
      <c r="I430" s="160" t="s">
        <v>1128</v>
      </c>
      <c r="J430" s="160" t="s">
        <v>979</v>
      </c>
      <c r="K430" s="149">
        <v>47</v>
      </c>
      <c r="L430" s="163" t="s">
        <v>182</v>
      </c>
      <c r="M430" s="164">
        <v>47474</v>
      </c>
      <c r="N430" s="167" t="s">
        <v>598</v>
      </c>
    </row>
    <row r="431" spans="2:14" ht="58.5" customHeight="1">
      <c r="B431" s="291"/>
      <c r="C431" s="156" t="s">
        <v>1011</v>
      </c>
      <c r="D431" s="156" t="s">
        <v>922</v>
      </c>
      <c r="E431" s="179" t="s">
        <v>1032</v>
      </c>
      <c r="F431" s="179" t="s">
        <v>964</v>
      </c>
      <c r="G431" s="179" t="s">
        <v>1075</v>
      </c>
      <c r="H431" s="179" t="s">
        <v>975</v>
      </c>
      <c r="I431" s="160" t="s">
        <v>1128</v>
      </c>
      <c r="J431" s="160" t="s">
        <v>979</v>
      </c>
      <c r="K431" s="149">
        <v>47</v>
      </c>
      <c r="L431" s="163" t="s">
        <v>182</v>
      </c>
      <c r="M431" s="164">
        <v>47475</v>
      </c>
      <c r="N431" s="167" t="s">
        <v>599</v>
      </c>
    </row>
    <row r="432" spans="2:14" ht="58.5" customHeight="1">
      <c r="B432" s="291"/>
      <c r="C432" s="156" t="s">
        <v>1011</v>
      </c>
      <c r="D432" s="156" t="s">
        <v>922</v>
      </c>
      <c r="E432" s="179" t="s">
        <v>1032</v>
      </c>
      <c r="F432" s="179" t="s">
        <v>964</v>
      </c>
      <c r="G432" s="179" t="s">
        <v>1075</v>
      </c>
      <c r="H432" s="179" t="s">
        <v>975</v>
      </c>
      <c r="I432" s="160" t="s">
        <v>1128</v>
      </c>
      <c r="J432" s="160" t="s">
        <v>979</v>
      </c>
      <c r="K432" s="149">
        <v>47</v>
      </c>
      <c r="L432" s="163" t="s">
        <v>182</v>
      </c>
      <c r="M432" s="164">
        <v>47476</v>
      </c>
      <c r="N432" s="167" t="s">
        <v>600</v>
      </c>
    </row>
    <row r="433" spans="2:14" ht="58.5" customHeight="1">
      <c r="B433" s="291"/>
      <c r="C433" s="156" t="s">
        <v>1011</v>
      </c>
      <c r="D433" s="156" t="s">
        <v>922</v>
      </c>
      <c r="E433" s="179" t="s">
        <v>1032</v>
      </c>
      <c r="F433" s="179" t="s">
        <v>964</v>
      </c>
      <c r="G433" s="179" t="s">
        <v>1075</v>
      </c>
      <c r="H433" s="179" t="s">
        <v>975</v>
      </c>
      <c r="I433" s="160" t="s">
        <v>1128</v>
      </c>
      <c r="J433" s="160" t="s">
        <v>979</v>
      </c>
      <c r="K433" s="149">
        <v>47</v>
      </c>
      <c r="L433" s="163" t="s">
        <v>182</v>
      </c>
      <c r="M433" s="164">
        <v>47477</v>
      </c>
      <c r="N433" s="167" t="s">
        <v>601</v>
      </c>
    </row>
    <row r="434" spans="2:14" ht="58.5" customHeight="1">
      <c r="B434" s="291"/>
      <c r="C434" s="156" t="s">
        <v>1011</v>
      </c>
      <c r="D434" s="156" t="s">
        <v>922</v>
      </c>
      <c r="E434" s="179" t="s">
        <v>1032</v>
      </c>
      <c r="F434" s="179" t="s">
        <v>964</v>
      </c>
      <c r="G434" s="179" t="s">
        <v>1075</v>
      </c>
      <c r="H434" s="179" t="s">
        <v>975</v>
      </c>
      <c r="I434" s="160" t="s">
        <v>1128</v>
      </c>
      <c r="J434" s="160" t="s">
        <v>979</v>
      </c>
      <c r="K434" s="149">
        <v>54</v>
      </c>
      <c r="L434" s="163" t="s">
        <v>340</v>
      </c>
      <c r="M434" s="164">
        <v>54603</v>
      </c>
      <c r="N434" s="167" t="s">
        <v>602</v>
      </c>
    </row>
    <row r="435" spans="2:14" ht="58.5" customHeight="1">
      <c r="B435" s="291"/>
      <c r="C435" s="156" t="s">
        <v>1011</v>
      </c>
      <c r="D435" s="156" t="s">
        <v>922</v>
      </c>
      <c r="E435" s="179" t="s">
        <v>1032</v>
      </c>
      <c r="F435" s="179" t="s">
        <v>964</v>
      </c>
      <c r="G435" s="179" t="s">
        <v>1040</v>
      </c>
      <c r="H435" s="179" t="s">
        <v>1041</v>
      </c>
      <c r="I435" s="160" t="s">
        <v>1129</v>
      </c>
      <c r="J435" s="160" t="s">
        <v>980</v>
      </c>
      <c r="K435" s="149">
        <v>31</v>
      </c>
      <c r="L435" s="184" t="s">
        <v>134</v>
      </c>
      <c r="M435" s="164">
        <v>31146</v>
      </c>
      <c r="N435" s="159" t="s">
        <v>603</v>
      </c>
    </row>
    <row r="436" spans="2:14" ht="58.5" customHeight="1">
      <c r="B436" s="291"/>
      <c r="C436" s="156" t="s">
        <v>1011</v>
      </c>
      <c r="D436" s="156" t="s">
        <v>922</v>
      </c>
      <c r="E436" s="179" t="s">
        <v>1032</v>
      </c>
      <c r="F436" s="179" t="s">
        <v>964</v>
      </c>
      <c r="G436" s="179" t="s">
        <v>1040</v>
      </c>
      <c r="H436" s="179" t="s">
        <v>1041</v>
      </c>
      <c r="I436" s="160" t="s">
        <v>1130</v>
      </c>
      <c r="J436" s="160" t="s">
        <v>981</v>
      </c>
      <c r="K436" s="149">
        <v>31</v>
      </c>
      <c r="L436" s="184" t="s">
        <v>134</v>
      </c>
      <c r="M436" s="164">
        <v>31147</v>
      </c>
      <c r="N436" s="159" t="s">
        <v>604</v>
      </c>
    </row>
    <row r="437" spans="2:14" ht="58.5" customHeight="1">
      <c r="B437" s="291"/>
      <c r="C437" s="156" t="s">
        <v>1011</v>
      </c>
      <c r="D437" s="156" t="s">
        <v>922</v>
      </c>
      <c r="E437" s="179" t="s">
        <v>1033</v>
      </c>
      <c r="F437" s="179" t="s">
        <v>982</v>
      </c>
      <c r="G437" s="179"/>
      <c r="H437" s="179"/>
      <c r="I437" s="179"/>
      <c r="J437" s="179"/>
      <c r="K437" s="149">
        <v>2</v>
      </c>
      <c r="L437" s="163" t="s">
        <v>118</v>
      </c>
      <c r="M437" s="171" t="s">
        <v>605</v>
      </c>
      <c r="N437" s="159" t="s">
        <v>606</v>
      </c>
    </row>
    <row r="438" spans="2:14" ht="58.5" customHeight="1">
      <c r="B438" s="291"/>
      <c r="C438" s="156" t="s">
        <v>1011</v>
      </c>
      <c r="D438" s="156" t="s">
        <v>922</v>
      </c>
      <c r="E438" s="179" t="s">
        <v>1033</v>
      </c>
      <c r="F438" s="179" t="s">
        <v>982</v>
      </c>
      <c r="G438" s="179"/>
      <c r="H438" s="179"/>
      <c r="I438" s="179"/>
      <c r="J438" s="179"/>
      <c r="K438" s="149">
        <v>16</v>
      </c>
      <c r="L438" s="150" t="s">
        <v>607</v>
      </c>
      <c r="M438" s="149"/>
      <c r="N438" s="165"/>
    </row>
    <row r="439" spans="2:14" ht="58.5" customHeight="1">
      <c r="B439" s="291"/>
      <c r="C439" s="156" t="s">
        <v>1011</v>
      </c>
      <c r="D439" s="156" t="s">
        <v>922</v>
      </c>
      <c r="E439" s="179" t="s">
        <v>1033</v>
      </c>
      <c r="F439" s="179" t="s">
        <v>982</v>
      </c>
      <c r="G439" s="179"/>
      <c r="H439" s="179"/>
      <c r="I439" s="179"/>
      <c r="J439" s="179"/>
      <c r="K439" s="149">
        <v>34</v>
      </c>
      <c r="L439" s="163" t="s">
        <v>137</v>
      </c>
      <c r="M439" s="164">
        <v>34250</v>
      </c>
      <c r="N439" s="159" t="s">
        <v>608</v>
      </c>
    </row>
    <row r="440" spans="2:14" ht="58.5" customHeight="1">
      <c r="B440" s="291"/>
      <c r="C440" s="156" t="s">
        <v>1011</v>
      </c>
      <c r="D440" s="156" t="s">
        <v>922</v>
      </c>
      <c r="E440" s="179" t="s">
        <v>1033</v>
      </c>
      <c r="F440" s="179" t="s">
        <v>982</v>
      </c>
      <c r="G440" s="179"/>
      <c r="H440" s="179"/>
      <c r="I440" s="179"/>
      <c r="J440" s="179"/>
      <c r="K440" s="149">
        <v>65</v>
      </c>
      <c r="L440" s="150" t="s">
        <v>148</v>
      </c>
      <c r="M440" s="164">
        <v>65173</v>
      </c>
      <c r="N440" s="159" t="s">
        <v>150</v>
      </c>
    </row>
    <row r="441" spans="2:14" ht="58.5" customHeight="1">
      <c r="B441" s="291"/>
      <c r="C441" s="156" t="s">
        <v>1011</v>
      </c>
      <c r="D441" s="156" t="s">
        <v>922</v>
      </c>
      <c r="E441" s="179" t="s">
        <v>1033</v>
      </c>
      <c r="F441" s="179" t="s">
        <v>982</v>
      </c>
      <c r="G441" s="160" t="s">
        <v>1131</v>
      </c>
      <c r="H441" s="160" t="s">
        <v>983</v>
      </c>
      <c r="I441" s="179"/>
      <c r="J441" s="179"/>
      <c r="K441" s="149">
        <v>26</v>
      </c>
      <c r="L441" s="150" t="s">
        <v>609</v>
      </c>
      <c r="M441" s="149"/>
      <c r="N441" s="165"/>
    </row>
    <row r="442" spans="2:14" ht="58.5" customHeight="1">
      <c r="B442" s="291"/>
      <c r="C442" s="156" t="s">
        <v>1011</v>
      </c>
      <c r="D442" s="156" t="s">
        <v>922</v>
      </c>
      <c r="E442" s="179" t="s">
        <v>1033</v>
      </c>
      <c r="F442" s="179" t="s">
        <v>982</v>
      </c>
      <c r="G442" s="160" t="s">
        <v>1131</v>
      </c>
      <c r="H442" s="160" t="s">
        <v>983</v>
      </c>
      <c r="I442" s="179"/>
      <c r="J442" s="179"/>
      <c r="K442" s="149">
        <v>32</v>
      </c>
      <c r="L442" s="150" t="s">
        <v>271</v>
      </c>
      <c r="M442" s="164">
        <v>32153</v>
      </c>
      <c r="N442" s="167" t="s">
        <v>610</v>
      </c>
    </row>
    <row r="443" spans="2:14" ht="58.5" customHeight="1">
      <c r="B443" s="291"/>
      <c r="C443" s="156" t="s">
        <v>1011</v>
      </c>
      <c r="D443" s="156" t="s">
        <v>922</v>
      </c>
      <c r="E443" s="179" t="s">
        <v>1033</v>
      </c>
      <c r="F443" s="179" t="s">
        <v>982</v>
      </c>
      <c r="G443" s="160" t="s">
        <v>1131</v>
      </c>
      <c r="H443" s="160" t="s">
        <v>983</v>
      </c>
      <c r="I443" s="179"/>
      <c r="J443" s="179"/>
      <c r="K443" s="149">
        <v>64</v>
      </c>
      <c r="L443" s="150" t="s">
        <v>249</v>
      </c>
      <c r="M443" s="149"/>
      <c r="N443" s="165"/>
    </row>
    <row r="444" spans="2:14" ht="58.5" customHeight="1">
      <c r="B444" s="291"/>
      <c r="C444" s="156" t="s">
        <v>1011</v>
      </c>
      <c r="D444" s="156" t="s">
        <v>922</v>
      </c>
      <c r="E444" s="179" t="s">
        <v>1033</v>
      </c>
      <c r="F444" s="179" t="s">
        <v>982</v>
      </c>
      <c r="G444" s="160" t="s">
        <v>1131</v>
      </c>
      <c r="H444" s="160" t="s">
        <v>983</v>
      </c>
      <c r="I444" s="160" t="s">
        <v>1132</v>
      </c>
      <c r="J444" s="160" t="s">
        <v>984</v>
      </c>
      <c r="K444" s="149">
        <v>1</v>
      </c>
      <c r="L444" s="163" t="s">
        <v>238</v>
      </c>
      <c r="M444" s="171" t="s">
        <v>239</v>
      </c>
      <c r="N444" s="167" t="s">
        <v>266</v>
      </c>
    </row>
    <row r="445" spans="2:14" ht="58.5" customHeight="1">
      <c r="B445" s="291"/>
      <c r="C445" s="156" t="s">
        <v>1011</v>
      </c>
      <c r="D445" s="156" t="s">
        <v>922</v>
      </c>
      <c r="E445" s="179" t="s">
        <v>1033</v>
      </c>
      <c r="F445" s="179" t="s">
        <v>982</v>
      </c>
      <c r="G445" s="160" t="s">
        <v>1131</v>
      </c>
      <c r="H445" s="160" t="s">
        <v>983</v>
      </c>
      <c r="I445" s="160" t="s">
        <v>1132</v>
      </c>
      <c r="J445" s="160" t="s">
        <v>984</v>
      </c>
      <c r="K445" s="149">
        <v>23</v>
      </c>
      <c r="L445" s="163" t="s">
        <v>303</v>
      </c>
      <c r="M445" s="164">
        <v>23128</v>
      </c>
      <c r="N445" s="167" t="s">
        <v>611</v>
      </c>
    </row>
    <row r="446" spans="2:14" ht="58.5" customHeight="1">
      <c r="B446" s="291"/>
      <c r="C446" s="156" t="s">
        <v>1011</v>
      </c>
      <c r="D446" s="156" t="s">
        <v>922</v>
      </c>
      <c r="E446" s="179" t="s">
        <v>1033</v>
      </c>
      <c r="F446" s="179" t="s">
        <v>982</v>
      </c>
      <c r="G446" s="160" t="s">
        <v>1131</v>
      </c>
      <c r="H446" s="160" t="s">
        <v>983</v>
      </c>
      <c r="I446" s="160" t="s">
        <v>1132</v>
      </c>
      <c r="J446" s="160" t="s">
        <v>984</v>
      </c>
      <c r="K446" s="149">
        <v>32</v>
      </c>
      <c r="L446" s="163" t="s">
        <v>271</v>
      </c>
      <c r="M446" s="164">
        <v>32151</v>
      </c>
      <c r="N446" s="167" t="s">
        <v>612</v>
      </c>
    </row>
    <row r="447" spans="2:14" ht="58.5" customHeight="1">
      <c r="B447" s="291"/>
      <c r="C447" s="156" t="s">
        <v>1011</v>
      </c>
      <c r="D447" s="156" t="s">
        <v>922</v>
      </c>
      <c r="E447" s="179" t="s">
        <v>1033</v>
      </c>
      <c r="F447" s="179" t="s">
        <v>982</v>
      </c>
      <c r="G447" s="160" t="s">
        <v>1131</v>
      </c>
      <c r="H447" s="160" t="s">
        <v>983</v>
      </c>
      <c r="I447" s="160" t="s">
        <v>1132</v>
      </c>
      <c r="J447" s="160" t="s">
        <v>984</v>
      </c>
      <c r="K447" s="149">
        <v>32</v>
      </c>
      <c r="L447" s="163" t="s">
        <v>271</v>
      </c>
      <c r="M447" s="164">
        <v>32155</v>
      </c>
      <c r="N447" s="159" t="s">
        <v>613</v>
      </c>
    </row>
    <row r="448" spans="2:14" ht="58.5" customHeight="1">
      <c r="B448" s="291"/>
      <c r="C448" s="156" t="s">
        <v>1011</v>
      </c>
      <c r="D448" s="156" t="s">
        <v>922</v>
      </c>
      <c r="E448" s="179" t="s">
        <v>1033</v>
      </c>
      <c r="F448" s="179" t="s">
        <v>982</v>
      </c>
      <c r="G448" s="160" t="s">
        <v>1131</v>
      </c>
      <c r="H448" s="160" t="s">
        <v>983</v>
      </c>
      <c r="I448" s="160" t="s">
        <v>1132</v>
      </c>
      <c r="J448" s="160" t="s">
        <v>984</v>
      </c>
      <c r="K448" s="149">
        <v>65</v>
      </c>
      <c r="L448" s="163" t="s">
        <v>148</v>
      </c>
      <c r="M448" s="164">
        <v>65173</v>
      </c>
      <c r="N448" s="159" t="s">
        <v>150</v>
      </c>
    </row>
    <row r="449" spans="2:14" ht="58.5" customHeight="1">
      <c r="B449" s="291"/>
      <c r="C449" s="156" t="s">
        <v>1011</v>
      </c>
      <c r="D449" s="156" t="s">
        <v>922</v>
      </c>
      <c r="E449" s="179" t="s">
        <v>1033</v>
      </c>
      <c r="F449" s="179" t="s">
        <v>982</v>
      </c>
      <c r="G449" s="160" t="s">
        <v>1131</v>
      </c>
      <c r="H449" s="160" t="s">
        <v>983</v>
      </c>
      <c r="I449" s="160" t="s">
        <v>1133</v>
      </c>
      <c r="J449" s="160" t="s">
        <v>985</v>
      </c>
      <c r="K449" s="149">
        <v>2</v>
      </c>
      <c r="L449" s="163" t="s">
        <v>118</v>
      </c>
      <c r="M449" s="164" t="s">
        <v>1174</v>
      </c>
      <c r="N449" s="167" t="s">
        <v>614</v>
      </c>
    </row>
    <row r="450" spans="2:14" ht="58.5" customHeight="1">
      <c r="B450" s="291"/>
      <c r="C450" s="156" t="s">
        <v>1011</v>
      </c>
      <c r="D450" s="156" t="s">
        <v>922</v>
      </c>
      <c r="E450" s="179" t="s">
        <v>1033</v>
      </c>
      <c r="F450" s="179" t="s">
        <v>982</v>
      </c>
      <c r="G450" s="160" t="s">
        <v>1131</v>
      </c>
      <c r="H450" s="160" t="s">
        <v>983</v>
      </c>
      <c r="I450" s="160" t="s">
        <v>1133</v>
      </c>
      <c r="J450" s="160" t="s">
        <v>985</v>
      </c>
      <c r="K450" s="149">
        <v>34</v>
      </c>
      <c r="L450" s="163" t="s">
        <v>137</v>
      </c>
      <c r="M450" s="164">
        <v>34233</v>
      </c>
      <c r="N450" s="167" t="s">
        <v>615</v>
      </c>
    </row>
    <row r="451" spans="2:14" ht="58.5" customHeight="1">
      <c r="B451" s="291"/>
      <c r="C451" s="156" t="s">
        <v>1011</v>
      </c>
      <c r="D451" s="156" t="s">
        <v>922</v>
      </c>
      <c r="E451" s="179" t="s">
        <v>1033</v>
      </c>
      <c r="F451" s="179" t="s">
        <v>982</v>
      </c>
      <c r="G451" s="160" t="s">
        <v>1131</v>
      </c>
      <c r="H451" s="160" t="s">
        <v>983</v>
      </c>
      <c r="I451" s="160" t="s">
        <v>1133</v>
      </c>
      <c r="J451" s="160" t="s">
        <v>985</v>
      </c>
      <c r="K451" s="149">
        <v>45</v>
      </c>
      <c r="L451" s="163" t="s">
        <v>173</v>
      </c>
      <c r="M451" s="164">
        <v>45418</v>
      </c>
      <c r="N451" s="167" t="s">
        <v>616</v>
      </c>
    </row>
    <row r="452" spans="2:14" ht="58.5" customHeight="1">
      <c r="B452" s="291"/>
      <c r="C452" s="156" t="s">
        <v>1011</v>
      </c>
      <c r="D452" s="156" t="s">
        <v>922</v>
      </c>
      <c r="E452" s="179" t="s">
        <v>1033</v>
      </c>
      <c r="F452" s="179" t="s">
        <v>982</v>
      </c>
      <c r="G452" s="160" t="s">
        <v>1131</v>
      </c>
      <c r="H452" s="160" t="s">
        <v>983</v>
      </c>
      <c r="I452" s="160" t="s">
        <v>1133</v>
      </c>
      <c r="J452" s="160" t="s">
        <v>985</v>
      </c>
      <c r="K452" s="149">
        <v>47</v>
      </c>
      <c r="L452" s="163" t="s">
        <v>182</v>
      </c>
      <c r="M452" s="164">
        <v>47232</v>
      </c>
      <c r="N452" s="167" t="s">
        <v>617</v>
      </c>
    </row>
    <row r="453" spans="2:14" ht="58.5" customHeight="1">
      <c r="B453" s="291"/>
      <c r="C453" s="156" t="s">
        <v>1011</v>
      </c>
      <c r="D453" s="156" t="s">
        <v>922</v>
      </c>
      <c r="E453" s="179" t="s">
        <v>1033</v>
      </c>
      <c r="F453" s="179" t="s">
        <v>982</v>
      </c>
      <c r="G453" s="160" t="s">
        <v>1131</v>
      </c>
      <c r="H453" s="160" t="s">
        <v>983</v>
      </c>
      <c r="I453" s="160" t="s">
        <v>1133</v>
      </c>
      <c r="J453" s="160" t="s">
        <v>985</v>
      </c>
      <c r="K453" s="149">
        <v>47</v>
      </c>
      <c r="L453" s="163" t="s">
        <v>182</v>
      </c>
      <c r="M453" s="164">
        <v>47482</v>
      </c>
      <c r="N453" s="167" t="s">
        <v>618</v>
      </c>
    </row>
    <row r="454" spans="2:14" ht="58.5" customHeight="1">
      <c r="B454" s="291"/>
      <c r="C454" s="156" t="s">
        <v>1011</v>
      </c>
      <c r="D454" s="156" t="s">
        <v>922</v>
      </c>
      <c r="E454" s="179" t="s">
        <v>1033</v>
      </c>
      <c r="F454" s="179" t="s">
        <v>982</v>
      </c>
      <c r="G454" s="160" t="s">
        <v>1131</v>
      </c>
      <c r="H454" s="160" t="s">
        <v>983</v>
      </c>
      <c r="I454" s="160" t="s">
        <v>1133</v>
      </c>
      <c r="J454" s="160" t="s">
        <v>985</v>
      </c>
      <c r="K454" s="149">
        <v>47</v>
      </c>
      <c r="L454" s="163" t="s">
        <v>182</v>
      </c>
      <c r="M454" s="164">
        <v>47363</v>
      </c>
      <c r="N454" s="167" t="s">
        <v>619</v>
      </c>
    </row>
    <row r="455" spans="2:14" ht="58.5" customHeight="1">
      <c r="B455" s="291"/>
      <c r="C455" s="156" t="s">
        <v>1011</v>
      </c>
      <c r="D455" s="156" t="s">
        <v>922</v>
      </c>
      <c r="E455" s="179" t="s">
        <v>1033</v>
      </c>
      <c r="F455" s="179" t="s">
        <v>982</v>
      </c>
      <c r="G455" s="160" t="s">
        <v>1131</v>
      </c>
      <c r="H455" s="160" t="s">
        <v>983</v>
      </c>
      <c r="I455" s="160" t="s">
        <v>1133</v>
      </c>
      <c r="J455" s="160" t="s">
        <v>985</v>
      </c>
      <c r="K455" s="149">
        <v>64</v>
      </c>
      <c r="L455" s="163" t="s">
        <v>249</v>
      </c>
      <c r="M455" s="164">
        <v>64651</v>
      </c>
      <c r="N455" s="167" t="s">
        <v>620</v>
      </c>
    </row>
    <row r="456" spans="2:14" ht="58.5" customHeight="1">
      <c r="B456" s="291"/>
      <c r="C456" s="156" t="s">
        <v>1011</v>
      </c>
      <c r="D456" s="156" t="s">
        <v>922</v>
      </c>
      <c r="E456" s="179" t="s">
        <v>1033</v>
      </c>
      <c r="F456" s="179" t="s">
        <v>982</v>
      </c>
      <c r="G456" s="160" t="s">
        <v>1131</v>
      </c>
      <c r="H456" s="160" t="s">
        <v>983</v>
      </c>
      <c r="I456" s="160" t="s">
        <v>1134</v>
      </c>
      <c r="J456" s="160" t="s">
        <v>986</v>
      </c>
      <c r="K456" s="149">
        <v>2</v>
      </c>
      <c r="L456" s="163" t="s">
        <v>118</v>
      </c>
      <c r="M456" s="171" t="s">
        <v>621</v>
      </c>
      <c r="N456" s="167" t="s">
        <v>1076</v>
      </c>
    </row>
    <row r="457" spans="2:14" ht="58.5" customHeight="1">
      <c r="B457" s="291"/>
      <c r="C457" s="156" t="s">
        <v>1011</v>
      </c>
      <c r="D457" s="156" t="s">
        <v>922</v>
      </c>
      <c r="E457" s="179" t="s">
        <v>1033</v>
      </c>
      <c r="F457" s="179" t="s">
        <v>982</v>
      </c>
      <c r="G457" s="160" t="s">
        <v>1131</v>
      </c>
      <c r="H457" s="160" t="s">
        <v>983</v>
      </c>
      <c r="I457" s="160" t="s">
        <v>1134</v>
      </c>
      <c r="J457" s="160" t="s">
        <v>986</v>
      </c>
      <c r="K457" s="149">
        <v>2</v>
      </c>
      <c r="L457" s="163" t="s">
        <v>118</v>
      </c>
      <c r="M457" s="171" t="s">
        <v>622</v>
      </c>
      <c r="N457" s="167" t="s">
        <v>623</v>
      </c>
    </row>
    <row r="458" spans="2:14" ht="58.5" customHeight="1">
      <c r="B458" s="291"/>
      <c r="C458" s="156" t="s">
        <v>1011</v>
      </c>
      <c r="D458" s="156" t="s">
        <v>922</v>
      </c>
      <c r="E458" s="179" t="s">
        <v>1033</v>
      </c>
      <c r="F458" s="179" t="s">
        <v>982</v>
      </c>
      <c r="G458" s="160" t="s">
        <v>1131</v>
      </c>
      <c r="H458" s="160" t="s">
        <v>983</v>
      </c>
      <c r="I458" s="160" t="s">
        <v>1134</v>
      </c>
      <c r="J458" s="160" t="s">
        <v>986</v>
      </c>
      <c r="K458" s="149">
        <v>45</v>
      </c>
      <c r="L458" s="163" t="s">
        <v>173</v>
      </c>
      <c r="M458" s="164">
        <v>45434</v>
      </c>
      <c r="N458" s="167" t="s">
        <v>624</v>
      </c>
    </row>
    <row r="459" spans="2:14" ht="58.5" customHeight="1">
      <c r="B459" s="291"/>
      <c r="C459" s="156" t="s">
        <v>1011</v>
      </c>
      <c r="D459" s="156" t="s">
        <v>922</v>
      </c>
      <c r="E459" s="179" t="s">
        <v>1033</v>
      </c>
      <c r="F459" s="179" t="s">
        <v>982</v>
      </c>
      <c r="G459" s="160" t="s">
        <v>1131</v>
      </c>
      <c r="H459" s="160" t="s">
        <v>983</v>
      </c>
      <c r="I459" s="160" t="s">
        <v>1134</v>
      </c>
      <c r="J459" s="160" t="s">
        <v>986</v>
      </c>
      <c r="K459" s="149">
        <v>45</v>
      </c>
      <c r="L459" s="163" t="s">
        <v>173</v>
      </c>
      <c r="M459" s="164">
        <v>45710</v>
      </c>
      <c r="N459" s="167" t="s">
        <v>625</v>
      </c>
    </row>
    <row r="460" spans="2:14" ht="58.5" customHeight="1">
      <c r="B460" s="291"/>
      <c r="C460" s="156" t="s">
        <v>1011</v>
      </c>
      <c r="D460" s="156" t="s">
        <v>922</v>
      </c>
      <c r="E460" s="179" t="s">
        <v>1033</v>
      </c>
      <c r="F460" s="179" t="s">
        <v>982</v>
      </c>
      <c r="G460" s="160" t="s">
        <v>1131</v>
      </c>
      <c r="H460" s="160" t="s">
        <v>983</v>
      </c>
      <c r="I460" s="160" t="s">
        <v>1134</v>
      </c>
      <c r="J460" s="160" t="s">
        <v>986</v>
      </c>
      <c r="K460" s="149">
        <v>45</v>
      </c>
      <c r="L460" s="163" t="s">
        <v>173</v>
      </c>
      <c r="M460" s="164">
        <v>45711</v>
      </c>
      <c r="N460" s="167" t="s">
        <v>626</v>
      </c>
    </row>
    <row r="461" spans="2:14" ht="58.5" customHeight="1">
      <c r="B461" s="291"/>
      <c r="C461" s="156" t="s">
        <v>1011</v>
      </c>
      <c r="D461" s="156" t="s">
        <v>922</v>
      </c>
      <c r="E461" s="179" t="s">
        <v>1033</v>
      </c>
      <c r="F461" s="179" t="s">
        <v>982</v>
      </c>
      <c r="G461" s="160" t="s">
        <v>1131</v>
      </c>
      <c r="H461" s="160" t="s">
        <v>983</v>
      </c>
      <c r="I461" s="160" t="s">
        <v>1134</v>
      </c>
      <c r="J461" s="160" t="s">
        <v>986</v>
      </c>
      <c r="K461" s="149">
        <v>45</v>
      </c>
      <c r="L461" s="163" t="s">
        <v>173</v>
      </c>
      <c r="M461" s="164">
        <v>45716</v>
      </c>
      <c r="N461" s="167" t="s">
        <v>627</v>
      </c>
    </row>
    <row r="462" spans="2:14" ht="58.5" customHeight="1">
      <c r="B462" s="291"/>
      <c r="C462" s="156" t="s">
        <v>1011</v>
      </c>
      <c r="D462" s="156" t="s">
        <v>922</v>
      </c>
      <c r="E462" s="179" t="s">
        <v>1033</v>
      </c>
      <c r="F462" s="179" t="s">
        <v>982</v>
      </c>
      <c r="G462" s="160" t="s">
        <v>1131</v>
      </c>
      <c r="H462" s="160" t="s">
        <v>983</v>
      </c>
      <c r="I462" s="160" t="s">
        <v>1134</v>
      </c>
      <c r="J462" s="160" t="s">
        <v>986</v>
      </c>
      <c r="K462" s="149">
        <v>45</v>
      </c>
      <c r="L462" s="163" t="s">
        <v>173</v>
      </c>
      <c r="M462" s="164">
        <v>45585</v>
      </c>
      <c r="N462" s="159" t="s">
        <v>628</v>
      </c>
    </row>
    <row r="463" spans="2:14" ht="58.5" customHeight="1">
      <c r="B463" s="291"/>
      <c r="C463" s="156" t="s">
        <v>1011</v>
      </c>
      <c r="D463" s="156" t="s">
        <v>922</v>
      </c>
      <c r="E463" s="179" t="s">
        <v>1033</v>
      </c>
      <c r="F463" s="179" t="s">
        <v>982</v>
      </c>
      <c r="G463" s="160" t="s">
        <v>1131</v>
      </c>
      <c r="H463" s="160" t="s">
        <v>983</v>
      </c>
      <c r="I463" s="160" t="s">
        <v>1134</v>
      </c>
      <c r="J463" s="160" t="s">
        <v>986</v>
      </c>
      <c r="K463" s="149">
        <v>47</v>
      </c>
      <c r="L463" s="163" t="s">
        <v>182</v>
      </c>
      <c r="M463" s="164">
        <v>47574</v>
      </c>
      <c r="N463" s="159" t="s">
        <v>629</v>
      </c>
    </row>
    <row r="464" spans="2:14" ht="58.5" customHeight="1">
      <c r="B464" s="291"/>
      <c r="C464" s="156" t="s">
        <v>1011</v>
      </c>
      <c r="D464" s="156" t="s">
        <v>922</v>
      </c>
      <c r="E464" s="179" t="s">
        <v>1033</v>
      </c>
      <c r="F464" s="179" t="s">
        <v>982</v>
      </c>
      <c r="G464" s="160" t="s">
        <v>1131</v>
      </c>
      <c r="H464" s="160" t="s">
        <v>983</v>
      </c>
      <c r="I464" s="160" t="s">
        <v>1134</v>
      </c>
      <c r="J464" s="160" t="s">
        <v>986</v>
      </c>
      <c r="K464" s="149">
        <v>47</v>
      </c>
      <c r="L464" s="163" t="s">
        <v>182</v>
      </c>
      <c r="M464" s="164">
        <v>47712</v>
      </c>
      <c r="N464" s="159" t="s">
        <v>630</v>
      </c>
    </row>
    <row r="465" spans="2:14" ht="58.5" customHeight="1">
      <c r="B465" s="291"/>
      <c r="C465" s="156" t="s">
        <v>1011</v>
      </c>
      <c r="D465" s="156" t="s">
        <v>922</v>
      </c>
      <c r="E465" s="179" t="s">
        <v>1033</v>
      </c>
      <c r="F465" s="179" t="s">
        <v>982</v>
      </c>
      <c r="G465" s="160" t="s">
        <v>1131</v>
      </c>
      <c r="H465" s="160" t="s">
        <v>983</v>
      </c>
      <c r="I465" s="160" t="s">
        <v>1134</v>
      </c>
      <c r="J465" s="160" t="s">
        <v>986</v>
      </c>
      <c r="K465" s="149">
        <v>53</v>
      </c>
      <c r="L465" s="163" t="s">
        <v>176</v>
      </c>
      <c r="M465" s="164">
        <v>53586</v>
      </c>
      <c r="N465" s="159" t="s">
        <v>631</v>
      </c>
    </row>
    <row r="466" spans="2:14" ht="58.5" customHeight="1">
      <c r="B466" s="291"/>
      <c r="C466" s="156" t="s">
        <v>1011</v>
      </c>
      <c r="D466" s="156" t="s">
        <v>922</v>
      </c>
      <c r="E466" s="179" t="s">
        <v>1033</v>
      </c>
      <c r="F466" s="179" t="s">
        <v>982</v>
      </c>
      <c r="G466" s="160" t="s">
        <v>1131</v>
      </c>
      <c r="H466" s="160" t="s">
        <v>983</v>
      </c>
      <c r="I466" s="160" t="s">
        <v>1134</v>
      </c>
      <c r="J466" s="160" t="s">
        <v>986</v>
      </c>
      <c r="K466" s="149">
        <v>53</v>
      </c>
      <c r="L466" s="163" t="s">
        <v>176</v>
      </c>
      <c r="M466" s="164">
        <v>53587</v>
      </c>
      <c r="N466" s="159" t="s">
        <v>632</v>
      </c>
    </row>
    <row r="467" spans="2:14" ht="58.5" customHeight="1">
      <c r="B467" s="291"/>
      <c r="C467" s="156" t="s">
        <v>1011</v>
      </c>
      <c r="D467" s="156" t="s">
        <v>922</v>
      </c>
      <c r="E467" s="179" t="s">
        <v>1033</v>
      </c>
      <c r="F467" s="179" t="s">
        <v>982</v>
      </c>
      <c r="G467" s="160" t="s">
        <v>1131</v>
      </c>
      <c r="H467" s="160" t="s">
        <v>983</v>
      </c>
      <c r="I467" s="160" t="s">
        <v>1134</v>
      </c>
      <c r="J467" s="160" t="s">
        <v>986</v>
      </c>
      <c r="K467" s="149">
        <v>53</v>
      </c>
      <c r="L467" s="163" t="s">
        <v>176</v>
      </c>
      <c r="M467" s="164">
        <v>53588</v>
      </c>
      <c r="N467" s="159" t="s">
        <v>633</v>
      </c>
    </row>
    <row r="468" spans="2:14" ht="58.5" customHeight="1">
      <c r="B468" s="291"/>
      <c r="C468" s="156" t="s">
        <v>1011</v>
      </c>
      <c r="D468" s="156" t="s">
        <v>922</v>
      </c>
      <c r="E468" s="179" t="s">
        <v>1033</v>
      </c>
      <c r="F468" s="179" t="s">
        <v>982</v>
      </c>
      <c r="G468" s="160" t="s">
        <v>1131</v>
      </c>
      <c r="H468" s="160" t="s">
        <v>983</v>
      </c>
      <c r="I468" s="160" t="s">
        <v>1134</v>
      </c>
      <c r="J468" s="160" t="s">
        <v>986</v>
      </c>
      <c r="K468" s="149">
        <v>53</v>
      </c>
      <c r="L468" s="163" t="s">
        <v>176</v>
      </c>
      <c r="M468" s="164">
        <v>53713</v>
      </c>
      <c r="N468" s="167" t="s">
        <v>634</v>
      </c>
    </row>
    <row r="469" spans="2:14" ht="58.5" customHeight="1">
      <c r="B469" s="291"/>
      <c r="C469" s="156" t="s">
        <v>1011</v>
      </c>
      <c r="D469" s="156" t="s">
        <v>922</v>
      </c>
      <c r="E469" s="179" t="s">
        <v>1033</v>
      </c>
      <c r="F469" s="179" t="s">
        <v>982</v>
      </c>
      <c r="G469" s="160" t="s">
        <v>1131</v>
      </c>
      <c r="H469" s="160" t="s">
        <v>983</v>
      </c>
      <c r="I469" s="160" t="s">
        <v>1135</v>
      </c>
      <c r="J469" s="160" t="s">
        <v>987</v>
      </c>
      <c r="K469" s="149">
        <v>36</v>
      </c>
      <c r="L469" s="150" t="s">
        <v>151</v>
      </c>
      <c r="M469" s="164">
        <v>36105</v>
      </c>
      <c r="N469" s="167" t="s">
        <v>635</v>
      </c>
    </row>
    <row r="470" spans="2:14" ht="58.5" customHeight="1">
      <c r="B470" s="291"/>
      <c r="C470" s="156" t="s">
        <v>1011</v>
      </c>
      <c r="D470" s="156" t="s">
        <v>922</v>
      </c>
      <c r="E470" s="179" t="s">
        <v>1033</v>
      </c>
      <c r="F470" s="179" t="s">
        <v>982</v>
      </c>
      <c r="G470" s="160" t="s">
        <v>1131</v>
      </c>
      <c r="H470" s="160" t="s">
        <v>983</v>
      </c>
      <c r="I470" s="160" t="s">
        <v>1135</v>
      </c>
      <c r="J470" s="160" t="s">
        <v>987</v>
      </c>
      <c r="K470" s="149">
        <v>36</v>
      </c>
      <c r="L470" s="150" t="s">
        <v>151</v>
      </c>
      <c r="M470" s="164">
        <v>36106</v>
      </c>
      <c r="N470" s="167" t="s">
        <v>636</v>
      </c>
    </row>
    <row r="471" spans="2:14" ht="58.5" customHeight="1">
      <c r="B471" s="291"/>
      <c r="C471" s="156" t="s">
        <v>1011</v>
      </c>
      <c r="D471" s="156" t="s">
        <v>922</v>
      </c>
      <c r="E471" s="179" t="s">
        <v>1033</v>
      </c>
      <c r="F471" s="179" t="s">
        <v>982</v>
      </c>
      <c r="G471" s="160" t="s">
        <v>1131</v>
      </c>
      <c r="H471" s="160" t="s">
        <v>983</v>
      </c>
      <c r="I471" s="160" t="s">
        <v>1135</v>
      </c>
      <c r="J471" s="160" t="s">
        <v>987</v>
      </c>
      <c r="K471" s="149">
        <v>47</v>
      </c>
      <c r="L471" s="163" t="s">
        <v>182</v>
      </c>
      <c r="M471" s="171" t="s">
        <v>637</v>
      </c>
      <c r="N471" s="167" t="s">
        <v>638</v>
      </c>
    </row>
    <row r="472" spans="2:14" ht="58.5" customHeight="1">
      <c r="B472" s="291"/>
      <c r="C472" s="156" t="s">
        <v>1011</v>
      </c>
      <c r="D472" s="156" t="s">
        <v>922</v>
      </c>
      <c r="E472" s="179" t="s">
        <v>1033</v>
      </c>
      <c r="F472" s="179" t="s">
        <v>982</v>
      </c>
      <c r="G472" s="160" t="s">
        <v>1131</v>
      </c>
      <c r="H472" s="160" t="s">
        <v>983</v>
      </c>
      <c r="I472" s="160" t="s">
        <v>1135</v>
      </c>
      <c r="J472" s="160" t="s">
        <v>987</v>
      </c>
      <c r="K472" s="149">
        <v>57</v>
      </c>
      <c r="L472" s="150" t="s">
        <v>121</v>
      </c>
      <c r="M472" s="164">
        <v>57357</v>
      </c>
      <c r="N472" s="167" t="s">
        <v>639</v>
      </c>
    </row>
    <row r="473" spans="2:14" ht="58.5" customHeight="1">
      <c r="B473" s="291"/>
      <c r="C473" s="156" t="s">
        <v>1011</v>
      </c>
      <c r="D473" s="156" t="s">
        <v>922</v>
      </c>
      <c r="E473" s="179" t="s">
        <v>1033</v>
      </c>
      <c r="F473" s="179" t="s">
        <v>982</v>
      </c>
      <c r="G473" s="160" t="s">
        <v>1131</v>
      </c>
      <c r="H473" s="160" t="s">
        <v>983</v>
      </c>
      <c r="I473" s="160" t="s">
        <v>1135</v>
      </c>
      <c r="J473" s="160" t="s">
        <v>987</v>
      </c>
      <c r="K473" s="149">
        <v>65</v>
      </c>
      <c r="L473" s="163" t="s">
        <v>148</v>
      </c>
      <c r="M473" s="164">
        <v>65173</v>
      </c>
      <c r="N473" s="159" t="s">
        <v>150</v>
      </c>
    </row>
    <row r="474" spans="2:14" ht="58.5" customHeight="1">
      <c r="B474" s="291"/>
      <c r="C474" s="156" t="s">
        <v>1011</v>
      </c>
      <c r="D474" s="156" t="s">
        <v>922</v>
      </c>
      <c r="E474" s="179" t="s">
        <v>1033</v>
      </c>
      <c r="F474" s="179" t="s">
        <v>982</v>
      </c>
      <c r="G474" s="160" t="s">
        <v>1131</v>
      </c>
      <c r="H474" s="160" t="s">
        <v>983</v>
      </c>
      <c r="I474" s="160" t="s">
        <v>1136</v>
      </c>
      <c r="J474" s="160" t="s">
        <v>988</v>
      </c>
      <c r="K474" s="149">
        <v>45</v>
      </c>
      <c r="L474" s="150" t="s">
        <v>173</v>
      </c>
      <c r="M474" s="164">
        <v>45727</v>
      </c>
      <c r="N474" s="159" t="s">
        <v>640</v>
      </c>
    </row>
    <row r="475" spans="2:14" ht="58.5" customHeight="1">
      <c r="B475" s="291"/>
      <c r="C475" s="156" t="s">
        <v>1011</v>
      </c>
      <c r="D475" s="156" t="s">
        <v>922</v>
      </c>
      <c r="E475" s="179" t="s">
        <v>1033</v>
      </c>
      <c r="F475" s="179" t="s">
        <v>982</v>
      </c>
      <c r="G475" s="160" t="s">
        <v>1131</v>
      </c>
      <c r="H475" s="160" t="s">
        <v>983</v>
      </c>
      <c r="I475" s="160" t="s">
        <v>1136</v>
      </c>
      <c r="J475" s="160" t="s">
        <v>988</v>
      </c>
      <c r="K475" s="149">
        <v>15</v>
      </c>
      <c r="L475" s="163" t="s">
        <v>253</v>
      </c>
      <c r="M475" s="171" t="s">
        <v>641</v>
      </c>
      <c r="N475" s="159" t="s">
        <v>642</v>
      </c>
    </row>
    <row r="476" spans="2:14" ht="58.5" customHeight="1">
      <c r="B476" s="291"/>
      <c r="C476" s="156" t="s">
        <v>1011</v>
      </c>
      <c r="D476" s="156" t="s">
        <v>922</v>
      </c>
      <c r="E476" s="179" t="s">
        <v>1033</v>
      </c>
      <c r="F476" s="179" t="s">
        <v>982</v>
      </c>
      <c r="G476" s="160" t="s">
        <v>1131</v>
      </c>
      <c r="H476" s="160" t="s">
        <v>983</v>
      </c>
      <c r="I476" s="160" t="s">
        <v>1137</v>
      </c>
      <c r="J476" s="179" t="s">
        <v>989</v>
      </c>
      <c r="K476" s="149">
        <v>65</v>
      </c>
      <c r="L476" s="163" t="s">
        <v>148</v>
      </c>
      <c r="M476" s="164">
        <v>65173</v>
      </c>
      <c r="N476" s="167" t="s">
        <v>150</v>
      </c>
    </row>
    <row r="477" spans="2:14" ht="58.5" customHeight="1">
      <c r="B477" s="291"/>
      <c r="C477" s="156" t="s">
        <v>1011</v>
      </c>
      <c r="D477" s="156" t="s">
        <v>922</v>
      </c>
      <c r="E477" s="179" t="s">
        <v>1033</v>
      </c>
      <c r="F477" s="179" t="s">
        <v>982</v>
      </c>
      <c r="G477" s="160" t="s">
        <v>1131</v>
      </c>
      <c r="H477" s="160" t="s">
        <v>983</v>
      </c>
      <c r="I477" s="160" t="s">
        <v>1138</v>
      </c>
      <c r="J477" s="162" t="s">
        <v>990</v>
      </c>
      <c r="K477" s="149">
        <v>47</v>
      </c>
      <c r="L477" s="150" t="s">
        <v>182</v>
      </c>
      <c r="M477" s="164">
        <v>47466</v>
      </c>
      <c r="N477" s="167" t="s">
        <v>643</v>
      </c>
    </row>
    <row r="478" spans="2:14" ht="58.5" customHeight="1">
      <c r="B478" s="291"/>
      <c r="C478" s="156" t="s">
        <v>1011</v>
      </c>
      <c r="D478" s="156" t="s">
        <v>922</v>
      </c>
      <c r="E478" s="179" t="s">
        <v>1033</v>
      </c>
      <c r="F478" s="179" t="s">
        <v>982</v>
      </c>
      <c r="G478" s="162" t="s">
        <v>1077</v>
      </c>
      <c r="H478" s="162" t="s">
        <v>991</v>
      </c>
      <c r="I478" s="162"/>
      <c r="J478" s="162"/>
      <c r="K478" s="149">
        <v>2</v>
      </c>
      <c r="L478" s="150" t="s">
        <v>118</v>
      </c>
      <c r="M478" s="164">
        <v>2701</v>
      </c>
      <c r="N478" s="159" t="s">
        <v>644</v>
      </c>
    </row>
    <row r="479" spans="2:14" ht="58.5" customHeight="1">
      <c r="B479" s="291"/>
      <c r="C479" s="156" t="s">
        <v>1011</v>
      </c>
      <c r="D479" s="156" t="s">
        <v>922</v>
      </c>
      <c r="E479" s="179" t="s">
        <v>1033</v>
      </c>
      <c r="F479" s="179" t="s">
        <v>982</v>
      </c>
      <c r="G479" s="162" t="s">
        <v>1077</v>
      </c>
      <c r="H479" s="162" t="s">
        <v>991</v>
      </c>
      <c r="I479" s="162"/>
      <c r="J479" s="162"/>
      <c r="K479" s="149">
        <v>36</v>
      </c>
      <c r="L479" s="150" t="s">
        <v>645</v>
      </c>
      <c r="M479" s="164">
        <v>36739</v>
      </c>
      <c r="N479" s="159" t="s">
        <v>646</v>
      </c>
    </row>
    <row r="480" spans="2:14" ht="58.5" customHeight="1">
      <c r="B480" s="291"/>
      <c r="C480" s="156" t="s">
        <v>1011</v>
      </c>
      <c r="D480" s="156" t="s">
        <v>922</v>
      </c>
      <c r="E480" s="179" t="s">
        <v>1033</v>
      </c>
      <c r="F480" s="179" t="s">
        <v>982</v>
      </c>
      <c r="G480" s="162" t="s">
        <v>1077</v>
      </c>
      <c r="H480" s="162" t="s">
        <v>991</v>
      </c>
      <c r="I480" s="162"/>
      <c r="J480" s="162"/>
      <c r="K480" s="149">
        <v>47</v>
      </c>
      <c r="L480" s="150" t="s">
        <v>182</v>
      </c>
      <c r="M480" s="164">
        <v>47703</v>
      </c>
      <c r="N480" s="159" t="s">
        <v>647</v>
      </c>
    </row>
    <row r="481" spans="2:14" ht="58.5" customHeight="1">
      <c r="B481" s="291"/>
      <c r="C481" s="156" t="s">
        <v>1011</v>
      </c>
      <c r="D481" s="156" t="s">
        <v>922</v>
      </c>
      <c r="E481" s="179" t="s">
        <v>1033</v>
      </c>
      <c r="F481" s="179" t="s">
        <v>982</v>
      </c>
      <c r="G481" s="162" t="s">
        <v>1077</v>
      </c>
      <c r="H481" s="162" t="s">
        <v>991</v>
      </c>
      <c r="I481" s="162"/>
      <c r="J481" s="162"/>
      <c r="K481" s="149">
        <v>47</v>
      </c>
      <c r="L481" s="150" t="s">
        <v>182</v>
      </c>
      <c r="M481" s="164">
        <v>47704</v>
      </c>
      <c r="N481" s="159" t="s">
        <v>648</v>
      </c>
    </row>
    <row r="482" spans="2:14" ht="58.5" customHeight="1">
      <c r="B482" s="291"/>
      <c r="C482" s="156" t="s">
        <v>1011</v>
      </c>
      <c r="D482" s="156" t="s">
        <v>922</v>
      </c>
      <c r="E482" s="179" t="s">
        <v>1033</v>
      </c>
      <c r="F482" s="179" t="s">
        <v>982</v>
      </c>
      <c r="G482" s="162" t="s">
        <v>1077</v>
      </c>
      <c r="H482" s="162" t="s">
        <v>991</v>
      </c>
      <c r="I482" s="162"/>
      <c r="J482" s="162"/>
      <c r="K482" s="149">
        <v>64</v>
      </c>
      <c r="L482" s="150" t="s">
        <v>249</v>
      </c>
      <c r="M482" s="164">
        <v>64715</v>
      </c>
      <c r="N482" s="159" t="s">
        <v>649</v>
      </c>
    </row>
    <row r="483" spans="2:14" ht="58.5" customHeight="1">
      <c r="B483" s="291"/>
      <c r="C483" s="156" t="s">
        <v>1011</v>
      </c>
      <c r="D483" s="156" t="s">
        <v>922</v>
      </c>
      <c r="E483" s="179" t="s">
        <v>1033</v>
      </c>
      <c r="F483" s="179" t="s">
        <v>982</v>
      </c>
      <c r="G483" s="162" t="s">
        <v>1077</v>
      </c>
      <c r="H483" s="162" t="s">
        <v>991</v>
      </c>
      <c r="I483" s="162"/>
      <c r="J483" s="162"/>
      <c r="K483" s="149">
        <v>65</v>
      </c>
      <c r="L483" s="150" t="s">
        <v>148</v>
      </c>
      <c r="M483" s="164">
        <v>65173</v>
      </c>
      <c r="N483" s="167" t="s">
        <v>150</v>
      </c>
    </row>
    <row r="484" spans="2:14" ht="58.5" customHeight="1">
      <c r="B484" s="291"/>
      <c r="C484" s="156" t="s">
        <v>1011</v>
      </c>
      <c r="D484" s="156" t="s">
        <v>922</v>
      </c>
      <c r="E484" s="179" t="s">
        <v>1033</v>
      </c>
      <c r="F484" s="179" t="s">
        <v>982</v>
      </c>
      <c r="G484" s="162" t="s">
        <v>1077</v>
      </c>
      <c r="H484" s="162" t="s">
        <v>991</v>
      </c>
      <c r="I484" s="149" t="s">
        <v>1139</v>
      </c>
      <c r="J484" s="160" t="s">
        <v>992</v>
      </c>
      <c r="K484" s="149">
        <v>2</v>
      </c>
      <c r="L484" s="163" t="s">
        <v>118</v>
      </c>
      <c r="M484" s="171" t="s">
        <v>650</v>
      </c>
      <c r="N484" s="159" t="s">
        <v>651</v>
      </c>
    </row>
    <row r="485" spans="2:14" ht="58.5" customHeight="1">
      <c r="B485" s="291"/>
      <c r="C485" s="156" t="s">
        <v>1011</v>
      </c>
      <c r="D485" s="156" t="s">
        <v>922</v>
      </c>
      <c r="E485" s="179" t="s">
        <v>1033</v>
      </c>
      <c r="F485" s="179" t="s">
        <v>982</v>
      </c>
      <c r="G485" s="162" t="s">
        <v>1077</v>
      </c>
      <c r="H485" s="162" t="s">
        <v>991</v>
      </c>
      <c r="I485" s="149" t="s">
        <v>1139</v>
      </c>
      <c r="J485" s="160" t="s">
        <v>992</v>
      </c>
      <c r="K485" s="149">
        <v>8</v>
      </c>
      <c r="L485" s="163" t="s">
        <v>652</v>
      </c>
      <c r="M485" s="149"/>
      <c r="N485" s="170"/>
    </row>
    <row r="486" spans="2:14" ht="58.5" customHeight="1">
      <c r="B486" s="291"/>
      <c r="C486" s="156" t="s">
        <v>1011</v>
      </c>
      <c r="D486" s="156" t="s">
        <v>922</v>
      </c>
      <c r="E486" s="179" t="s">
        <v>1033</v>
      </c>
      <c r="F486" s="179" t="s">
        <v>982</v>
      </c>
      <c r="G486" s="162" t="s">
        <v>1077</v>
      </c>
      <c r="H486" s="162" t="s">
        <v>991</v>
      </c>
      <c r="I486" s="149" t="s">
        <v>1139</v>
      </c>
      <c r="J486" s="160" t="s">
        <v>992</v>
      </c>
      <c r="K486" s="149">
        <v>12</v>
      </c>
      <c r="L486" s="163" t="s">
        <v>653</v>
      </c>
      <c r="M486" s="171" t="s">
        <v>654</v>
      </c>
      <c r="N486" s="159" t="s">
        <v>655</v>
      </c>
    </row>
    <row r="487" spans="2:14" ht="58.5" customHeight="1">
      <c r="B487" s="291"/>
      <c r="C487" s="156" t="s">
        <v>1011</v>
      </c>
      <c r="D487" s="156" t="s">
        <v>922</v>
      </c>
      <c r="E487" s="179" t="s">
        <v>1033</v>
      </c>
      <c r="F487" s="179" t="s">
        <v>982</v>
      </c>
      <c r="G487" s="162" t="s">
        <v>1077</v>
      </c>
      <c r="H487" s="162" t="s">
        <v>991</v>
      </c>
      <c r="I487" s="149" t="s">
        <v>1139</v>
      </c>
      <c r="J487" s="160" t="s">
        <v>992</v>
      </c>
      <c r="K487" s="149">
        <v>12</v>
      </c>
      <c r="L487" s="163" t="s">
        <v>653</v>
      </c>
      <c r="M487" s="171" t="s">
        <v>656</v>
      </c>
      <c r="N487" s="167" t="s">
        <v>657</v>
      </c>
    </row>
    <row r="488" spans="2:14" ht="58.5" customHeight="1">
      <c r="B488" s="291"/>
      <c r="C488" s="156" t="s">
        <v>1011</v>
      </c>
      <c r="D488" s="156" t="s">
        <v>922</v>
      </c>
      <c r="E488" s="179" t="s">
        <v>1033</v>
      </c>
      <c r="F488" s="179" t="s">
        <v>982</v>
      </c>
      <c r="G488" s="162" t="s">
        <v>1077</v>
      </c>
      <c r="H488" s="162" t="s">
        <v>991</v>
      </c>
      <c r="I488" s="149" t="s">
        <v>1139</v>
      </c>
      <c r="J488" s="160" t="s">
        <v>992</v>
      </c>
      <c r="K488" s="149">
        <v>17</v>
      </c>
      <c r="L488" s="163" t="s">
        <v>658</v>
      </c>
      <c r="M488" s="171" t="s">
        <v>659</v>
      </c>
      <c r="N488" s="159" t="s">
        <v>660</v>
      </c>
    </row>
    <row r="489" spans="2:14" ht="58.5" customHeight="1">
      <c r="B489" s="291"/>
      <c r="C489" s="156" t="s">
        <v>1011</v>
      </c>
      <c r="D489" s="156" t="s">
        <v>922</v>
      </c>
      <c r="E489" s="179" t="s">
        <v>1033</v>
      </c>
      <c r="F489" s="179" t="s">
        <v>982</v>
      </c>
      <c r="G489" s="162" t="s">
        <v>1077</v>
      </c>
      <c r="H489" s="162" t="s">
        <v>991</v>
      </c>
      <c r="I489" s="149" t="s">
        <v>1139</v>
      </c>
      <c r="J489" s="160" t="s">
        <v>992</v>
      </c>
      <c r="K489" s="149">
        <v>17</v>
      </c>
      <c r="L489" s="163" t="s">
        <v>658</v>
      </c>
      <c r="M489" s="164">
        <v>17743</v>
      </c>
      <c r="N489" s="159" t="s">
        <v>661</v>
      </c>
    </row>
    <row r="490" spans="2:14" ht="58.5" customHeight="1">
      <c r="B490" s="291"/>
      <c r="C490" s="156" t="s">
        <v>1011</v>
      </c>
      <c r="D490" s="156" t="s">
        <v>922</v>
      </c>
      <c r="E490" s="179" t="s">
        <v>1033</v>
      </c>
      <c r="F490" s="179" t="s">
        <v>982</v>
      </c>
      <c r="G490" s="162" t="s">
        <v>1077</v>
      </c>
      <c r="H490" s="162" t="s">
        <v>991</v>
      </c>
      <c r="I490" s="149" t="s">
        <v>1139</v>
      </c>
      <c r="J490" s="160" t="s">
        <v>992</v>
      </c>
      <c r="K490" s="149">
        <v>19</v>
      </c>
      <c r="L490" s="163" t="s">
        <v>662</v>
      </c>
      <c r="M490" s="171" t="s">
        <v>663</v>
      </c>
      <c r="N490" s="159" t="s">
        <v>664</v>
      </c>
    </row>
    <row r="491" spans="2:14" ht="58.5" customHeight="1">
      <c r="B491" s="291"/>
      <c r="C491" s="156" t="s">
        <v>1011</v>
      </c>
      <c r="D491" s="156" t="s">
        <v>922</v>
      </c>
      <c r="E491" s="179" t="s">
        <v>1033</v>
      </c>
      <c r="F491" s="179" t="s">
        <v>982</v>
      </c>
      <c r="G491" s="162" t="s">
        <v>1077</v>
      </c>
      <c r="H491" s="162" t="s">
        <v>991</v>
      </c>
      <c r="I491" s="149" t="s">
        <v>1139</v>
      </c>
      <c r="J491" s="160" t="s">
        <v>992</v>
      </c>
      <c r="K491" s="149">
        <v>29</v>
      </c>
      <c r="L491" s="163" t="s">
        <v>665</v>
      </c>
      <c r="M491" s="149"/>
      <c r="N491" s="170"/>
    </row>
    <row r="492" spans="2:14" ht="58.5" customHeight="1">
      <c r="B492" s="291"/>
      <c r="C492" s="156" t="s">
        <v>1011</v>
      </c>
      <c r="D492" s="156" t="s">
        <v>922</v>
      </c>
      <c r="E492" s="179" t="s">
        <v>1033</v>
      </c>
      <c r="F492" s="179" t="s">
        <v>982</v>
      </c>
      <c r="G492" s="162" t="s">
        <v>1077</v>
      </c>
      <c r="H492" s="162" t="s">
        <v>991</v>
      </c>
      <c r="I492" s="149" t="s">
        <v>1139</v>
      </c>
      <c r="J492" s="160" t="s">
        <v>992</v>
      </c>
      <c r="K492" s="149">
        <v>34</v>
      </c>
      <c r="L492" s="150" t="s">
        <v>137</v>
      </c>
      <c r="M492" s="164">
        <v>34136</v>
      </c>
      <c r="N492" s="159" t="s">
        <v>666</v>
      </c>
    </row>
    <row r="493" spans="2:14" ht="58.5" customHeight="1">
      <c r="B493" s="291"/>
      <c r="C493" s="156" t="s">
        <v>1011</v>
      </c>
      <c r="D493" s="156" t="s">
        <v>922</v>
      </c>
      <c r="E493" s="179" t="s">
        <v>1033</v>
      </c>
      <c r="F493" s="179" t="s">
        <v>982</v>
      </c>
      <c r="G493" s="162" t="s">
        <v>1077</v>
      </c>
      <c r="H493" s="162" t="s">
        <v>991</v>
      </c>
      <c r="I493" s="149" t="s">
        <v>1139</v>
      </c>
      <c r="J493" s="160" t="s">
        <v>992</v>
      </c>
      <c r="K493" s="149">
        <v>34</v>
      </c>
      <c r="L493" s="150" t="s">
        <v>137</v>
      </c>
      <c r="M493" s="164">
        <v>34168</v>
      </c>
      <c r="N493" s="159" t="s">
        <v>667</v>
      </c>
    </row>
    <row r="494" spans="2:14" ht="58.5" customHeight="1">
      <c r="B494" s="291"/>
      <c r="C494" s="156" t="s">
        <v>1011</v>
      </c>
      <c r="D494" s="156" t="s">
        <v>922</v>
      </c>
      <c r="E494" s="179" t="s">
        <v>1033</v>
      </c>
      <c r="F494" s="179" t="s">
        <v>982</v>
      </c>
      <c r="G494" s="162" t="s">
        <v>1077</v>
      </c>
      <c r="H494" s="162" t="s">
        <v>991</v>
      </c>
      <c r="I494" s="149" t="s">
        <v>1139</v>
      </c>
      <c r="J494" s="160" t="s">
        <v>992</v>
      </c>
      <c r="K494" s="149">
        <v>34</v>
      </c>
      <c r="L494" s="150" t="s">
        <v>137</v>
      </c>
      <c r="M494" s="164">
        <v>34212</v>
      </c>
      <c r="N494" s="159" t="s">
        <v>668</v>
      </c>
    </row>
    <row r="495" spans="2:14" ht="58.5" customHeight="1">
      <c r="B495" s="291"/>
      <c r="C495" s="156" t="s">
        <v>1011</v>
      </c>
      <c r="D495" s="156" t="s">
        <v>922</v>
      </c>
      <c r="E495" s="179" t="s">
        <v>1033</v>
      </c>
      <c r="F495" s="179" t="s">
        <v>982</v>
      </c>
      <c r="G495" s="162" t="s">
        <v>1077</v>
      </c>
      <c r="H495" s="162" t="s">
        <v>991</v>
      </c>
      <c r="I495" s="149" t="s">
        <v>1139</v>
      </c>
      <c r="J495" s="160" t="s">
        <v>992</v>
      </c>
      <c r="K495" s="149">
        <v>34</v>
      </c>
      <c r="L495" s="150" t="s">
        <v>137</v>
      </c>
      <c r="M495" s="164">
        <v>34219</v>
      </c>
      <c r="N495" s="159" t="s">
        <v>669</v>
      </c>
    </row>
    <row r="496" spans="2:14" ht="58.5" customHeight="1">
      <c r="B496" s="291"/>
      <c r="C496" s="156" t="s">
        <v>1011</v>
      </c>
      <c r="D496" s="156" t="s">
        <v>922</v>
      </c>
      <c r="E496" s="179" t="s">
        <v>1033</v>
      </c>
      <c r="F496" s="179" t="s">
        <v>982</v>
      </c>
      <c r="G496" s="162" t="s">
        <v>1077</v>
      </c>
      <c r="H496" s="162" t="s">
        <v>991</v>
      </c>
      <c r="I496" s="149" t="s">
        <v>1139</v>
      </c>
      <c r="J496" s="160" t="s">
        <v>992</v>
      </c>
      <c r="K496" s="149">
        <v>34</v>
      </c>
      <c r="L496" s="150" t="s">
        <v>137</v>
      </c>
      <c r="M496" s="164">
        <v>34231</v>
      </c>
      <c r="N496" s="159" t="s">
        <v>670</v>
      </c>
    </row>
    <row r="497" spans="2:14" ht="58.5" customHeight="1">
      <c r="B497" s="291"/>
      <c r="C497" s="156" t="s">
        <v>1011</v>
      </c>
      <c r="D497" s="156" t="s">
        <v>922</v>
      </c>
      <c r="E497" s="179" t="s">
        <v>1033</v>
      </c>
      <c r="F497" s="179" t="s">
        <v>982</v>
      </c>
      <c r="G497" s="162" t="s">
        <v>1077</v>
      </c>
      <c r="H497" s="162" t="s">
        <v>991</v>
      </c>
      <c r="I497" s="149" t="s">
        <v>1139</v>
      </c>
      <c r="J497" s="160" t="s">
        <v>992</v>
      </c>
      <c r="K497" s="149">
        <v>34</v>
      </c>
      <c r="L497" s="150" t="s">
        <v>137</v>
      </c>
      <c r="M497" s="164">
        <v>34368</v>
      </c>
      <c r="N497" s="159" t="s">
        <v>1078</v>
      </c>
    </row>
    <row r="498" spans="2:14" ht="58.5" customHeight="1">
      <c r="B498" s="291"/>
      <c r="C498" s="156" t="s">
        <v>1011</v>
      </c>
      <c r="D498" s="156" t="s">
        <v>922</v>
      </c>
      <c r="E498" s="179" t="s">
        <v>1033</v>
      </c>
      <c r="F498" s="179" t="s">
        <v>982</v>
      </c>
      <c r="G498" s="162" t="s">
        <v>1077</v>
      </c>
      <c r="H498" s="162" t="s">
        <v>991</v>
      </c>
      <c r="I498" s="149" t="s">
        <v>1139</v>
      </c>
      <c r="J498" s="160" t="s">
        <v>992</v>
      </c>
      <c r="K498" s="149">
        <v>34</v>
      </c>
      <c r="L498" s="150" t="s">
        <v>137</v>
      </c>
      <c r="M498" s="164">
        <v>34369</v>
      </c>
      <c r="N498" s="159" t="s">
        <v>671</v>
      </c>
    </row>
    <row r="499" spans="2:14" ht="58.5" customHeight="1">
      <c r="B499" s="291"/>
      <c r="C499" s="156" t="s">
        <v>1011</v>
      </c>
      <c r="D499" s="156" t="s">
        <v>922</v>
      </c>
      <c r="E499" s="179" t="s">
        <v>1033</v>
      </c>
      <c r="F499" s="179" t="s">
        <v>982</v>
      </c>
      <c r="G499" s="162" t="s">
        <v>1077</v>
      </c>
      <c r="H499" s="162" t="s">
        <v>991</v>
      </c>
      <c r="I499" s="149" t="s">
        <v>1139</v>
      </c>
      <c r="J499" s="160" t="s">
        <v>992</v>
      </c>
      <c r="K499" s="149">
        <v>36</v>
      </c>
      <c r="L499" s="163" t="s">
        <v>645</v>
      </c>
      <c r="M499" s="164">
        <v>36104</v>
      </c>
      <c r="N499" s="159" t="s">
        <v>672</v>
      </c>
    </row>
    <row r="500" spans="2:14" ht="58.5" customHeight="1">
      <c r="B500" s="291"/>
      <c r="C500" s="156" t="s">
        <v>1011</v>
      </c>
      <c r="D500" s="156" t="s">
        <v>922</v>
      </c>
      <c r="E500" s="179" t="s">
        <v>1033</v>
      </c>
      <c r="F500" s="179" t="s">
        <v>982</v>
      </c>
      <c r="G500" s="162" t="s">
        <v>1077</v>
      </c>
      <c r="H500" s="162" t="s">
        <v>991</v>
      </c>
      <c r="I500" s="149" t="s">
        <v>1139</v>
      </c>
      <c r="J500" s="160" t="s">
        <v>992</v>
      </c>
      <c r="K500" s="149">
        <v>39</v>
      </c>
      <c r="L500" s="163" t="s">
        <v>673</v>
      </c>
      <c r="M500" s="164">
        <v>39409</v>
      </c>
      <c r="N500" s="167" t="s">
        <v>1079</v>
      </c>
    </row>
    <row r="501" spans="2:14" ht="58.5" customHeight="1">
      <c r="B501" s="291"/>
      <c r="C501" s="156" t="s">
        <v>1011</v>
      </c>
      <c r="D501" s="156" t="s">
        <v>922</v>
      </c>
      <c r="E501" s="179" t="s">
        <v>1033</v>
      </c>
      <c r="F501" s="179" t="s">
        <v>982</v>
      </c>
      <c r="G501" s="162" t="s">
        <v>1077</v>
      </c>
      <c r="H501" s="162" t="s">
        <v>991</v>
      </c>
      <c r="I501" s="149" t="s">
        <v>1139</v>
      </c>
      <c r="J501" s="160" t="s">
        <v>992</v>
      </c>
      <c r="K501" s="149">
        <v>39</v>
      </c>
      <c r="L501" s="163" t="s">
        <v>673</v>
      </c>
      <c r="M501" s="164">
        <v>39410</v>
      </c>
      <c r="N501" s="167" t="s">
        <v>674</v>
      </c>
    </row>
    <row r="502" spans="2:14" ht="58.5" customHeight="1">
      <c r="B502" s="291"/>
      <c r="C502" s="156" t="s">
        <v>1011</v>
      </c>
      <c r="D502" s="156" t="s">
        <v>922</v>
      </c>
      <c r="E502" s="179" t="s">
        <v>1033</v>
      </c>
      <c r="F502" s="179" t="s">
        <v>982</v>
      </c>
      <c r="G502" s="162" t="s">
        <v>1077</v>
      </c>
      <c r="H502" s="162" t="s">
        <v>991</v>
      </c>
      <c r="I502" s="149" t="s">
        <v>1139</v>
      </c>
      <c r="J502" s="160" t="s">
        <v>992</v>
      </c>
      <c r="K502" s="149">
        <v>57</v>
      </c>
      <c r="L502" s="163" t="s">
        <v>121</v>
      </c>
      <c r="M502" s="171" t="s">
        <v>675</v>
      </c>
      <c r="N502" s="159" t="s">
        <v>676</v>
      </c>
    </row>
    <row r="503" spans="2:14" ht="58.5" customHeight="1">
      <c r="B503" s="291"/>
      <c r="C503" s="156" t="s">
        <v>1011</v>
      </c>
      <c r="D503" s="156" t="s">
        <v>922</v>
      </c>
      <c r="E503" s="179" t="s">
        <v>1033</v>
      </c>
      <c r="F503" s="179" t="s">
        <v>982</v>
      </c>
      <c r="G503" s="162" t="s">
        <v>1077</v>
      </c>
      <c r="H503" s="162" t="s">
        <v>991</v>
      </c>
      <c r="I503" s="149" t="s">
        <v>1139</v>
      </c>
      <c r="J503" s="160" t="s">
        <v>992</v>
      </c>
      <c r="K503" s="149">
        <v>57</v>
      </c>
      <c r="L503" s="163" t="s">
        <v>121</v>
      </c>
      <c r="M503" s="171" t="s">
        <v>677</v>
      </c>
      <c r="N503" s="159" t="s">
        <v>678</v>
      </c>
    </row>
    <row r="504" spans="2:14" ht="58.5" customHeight="1">
      <c r="B504" s="291"/>
      <c r="C504" s="156" t="s">
        <v>1011</v>
      </c>
      <c r="D504" s="156" t="s">
        <v>922</v>
      </c>
      <c r="E504" s="179" t="s">
        <v>1033</v>
      </c>
      <c r="F504" s="179" t="s">
        <v>982</v>
      </c>
      <c r="G504" s="162" t="s">
        <v>1077</v>
      </c>
      <c r="H504" s="162" t="s">
        <v>991</v>
      </c>
      <c r="I504" s="149" t="s">
        <v>1139</v>
      </c>
      <c r="J504" s="160" t="s">
        <v>992</v>
      </c>
      <c r="K504" s="149">
        <v>57</v>
      </c>
      <c r="L504" s="163" t="s">
        <v>121</v>
      </c>
      <c r="M504" s="171" t="s">
        <v>679</v>
      </c>
      <c r="N504" s="159" t="s">
        <v>680</v>
      </c>
    </row>
    <row r="505" spans="2:14" ht="58.5" customHeight="1">
      <c r="B505" s="291"/>
      <c r="C505" s="156" t="s">
        <v>1011</v>
      </c>
      <c r="D505" s="156" t="s">
        <v>922</v>
      </c>
      <c r="E505" s="179" t="s">
        <v>1033</v>
      </c>
      <c r="F505" s="179" t="s">
        <v>982</v>
      </c>
      <c r="G505" s="162" t="s">
        <v>1077</v>
      </c>
      <c r="H505" s="162" t="s">
        <v>991</v>
      </c>
      <c r="I505" s="149" t="s">
        <v>1139</v>
      </c>
      <c r="J505" s="160" t="s">
        <v>992</v>
      </c>
      <c r="K505" s="149">
        <v>57</v>
      </c>
      <c r="L505" s="163" t="s">
        <v>121</v>
      </c>
      <c r="M505" s="171" t="s">
        <v>681</v>
      </c>
      <c r="N505" s="159" t="s">
        <v>682</v>
      </c>
    </row>
    <row r="506" spans="2:14" ht="58.5" customHeight="1">
      <c r="B506" s="291"/>
      <c r="C506" s="156" t="s">
        <v>1011</v>
      </c>
      <c r="D506" s="156" t="s">
        <v>922</v>
      </c>
      <c r="E506" s="179" t="s">
        <v>1033</v>
      </c>
      <c r="F506" s="179" t="s">
        <v>982</v>
      </c>
      <c r="G506" s="162" t="s">
        <v>1077</v>
      </c>
      <c r="H506" s="162" t="s">
        <v>991</v>
      </c>
      <c r="I506" s="149" t="s">
        <v>1139</v>
      </c>
      <c r="J506" s="160" t="s">
        <v>992</v>
      </c>
      <c r="K506" s="149">
        <v>57</v>
      </c>
      <c r="L506" s="163" t="s">
        <v>121</v>
      </c>
      <c r="M506" s="164">
        <v>57734</v>
      </c>
      <c r="N506" s="159" t="s">
        <v>683</v>
      </c>
    </row>
    <row r="507" spans="2:14" ht="58.5" customHeight="1">
      <c r="B507" s="291"/>
      <c r="C507" s="156" t="s">
        <v>1011</v>
      </c>
      <c r="D507" s="156" t="s">
        <v>922</v>
      </c>
      <c r="E507" s="179" t="s">
        <v>1033</v>
      </c>
      <c r="F507" s="179" t="s">
        <v>982</v>
      </c>
      <c r="G507" s="162" t="s">
        <v>1077</v>
      </c>
      <c r="H507" s="162" t="s">
        <v>991</v>
      </c>
      <c r="I507" s="149" t="s">
        <v>1139</v>
      </c>
      <c r="J507" s="160" t="s">
        <v>992</v>
      </c>
      <c r="K507" s="149">
        <v>65</v>
      </c>
      <c r="L507" s="150" t="s">
        <v>148</v>
      </c>
      <c r="M507" s="164">
        <v>65173</v>
      </c>
      <c r="N507" s="159" t="s">
        <v>150</v>
      </c>
    </row>
    <row r="508" spans="2:14" ht="58.5" customHeight="1">
      <c r="B508" s="291"/>
      <c r="C508" s="156" t="s">
        <v>1011</v>
      </c>
      <c r="D508" s="156" t="s">
        <v>922</v>
      </c>
      <c r="E508" s="179" t="s">
        <v>1033</v>
      </c>
      <c r="F508" s="179" t="s">
        <v>982</v>
      </c>
      <c r="G508" s="162" t="s">
        <v>1077</v>
      </c>
      <c r="H508" s="162" t="s">
        <v>991</v>
      </c>
      <c r="I508" s="149" t="s">
        <v>1139</v>
      </c>
      <c r="J508" s="160" t="s">
        <v>992</v>
      </c>
      <c r="K508" s="149">
        <v>65</v>
      </c>
      <c r="L508" s="150" t="s">
        <v>148</v>
      </c>
      <c r="M508" s="164">
        <v>65678</v>
      </c>
      <c r="N508" s="159" t="s">
        <v>684</v>
      </c>
    </row>
    <row r="509" spans="2:14" ht="58.5" customHeight="1">
      <c r="B509" s="291"/>
      <c r="C509" s="156" t="s">
        <v>1011</v>
      </c>
      <c r="D509" s="156" t="s">
        <v>922</v>
      </c>
      <c r="E509" s="179" t="s">
        <v>1033</v>
      </c>
      <c r="F509" s="179" t="s">
        <v>982</v>
      </c>
      <c r="G509" s="162" t="s">
        <v>1077</v>
      </c>
      <c r="H509" s="162" t="s">
        <v>991</v>
      </c>
      <c r="I509" s="149" t="s">
        <v>1139</v>
      </c>
      <c r="J509" s="160" t="s">
        <v>992</v>
      </c>
      <c r="K509" s="149">
        <v>65</v>
      </c>
      <c r="L509" s="150" t="s">
        <v>148</v>
      </c>
      <c r="M509" s="164">
        <v>65688</v>
      </c>
      <c r="N509" s="159" t="s">
        <v>685</v>
      </c>
    </row>
    <row r="510" spans="2:14" ht="58.5" customHeight="1">
      <c r="B510" s="291"/>
      <c r="C510" s="156" t="s">
        <v>1011</v>
      </c>
      <c r="D510" s="156" t="s">
        <v>922</v>
      </c>
      <c r="E510" s="179" t="s">
        <v>1033</v>
      </c>
      <c r="F510" s="179" t="s">
        <v>982</v>
      </c>
      <c r="G510" s="162" t="s">
        <v>1077</v>
      </c>
      <c r="H510" s="162" t="s">
        <v>991</v>
      </c>
      <c r="I510" s="156" t="s">
        <v>1141</v>
      </c>
      <c r="J510" s="156" t="s">
        <v>1142</v>
      </c>
      <c r="K510" s="149">
        <v>34</v>
      </c>
      <c r="L510" s="150" t="s">
        <v>137</v>
      </c>
      <c r="M510" s="164">
        <v>34224</v>
      </c>
      <c r="N510" s="159" t="s">
        <v>139</v>
      </c>
    </row>
    <row r="511" spans="2:14" ht="58.5" customHeight="1">
      <c r="B511" s="291"/>
      <c r="C511" s="156" t="s">
        <v>1011</v>
      </c>
      <c r="D511" s="156" t="s">
        <v>922</v>
      </c>
      <c r="E511" s="179" t="s">
        <v>1033</v>
      </c>
      <c r="F511" s="179" t="s">
        <v>982</v>
      </c>
      <c r="G511" s="162" t="s">
        <v>1077</v>
      </c>
      <c r="H511" s="162" t="s">
        <v>991</v>
      </c>
      <c r="I511" s="156" t="s">
        <v>1141</v>
      </c>
      <c r="J511" s="156" t="s">
        <v>1142</v>
      </c>
      <c r="K511" s="149">
        <v>34</v>
      </c>
      <c r="L511" s="150" t="s">
        <v>137</v>
      </c>
      <c r="M511" s="164">
        <v>34371</v>
      </c>
      <c r="N511" s="159" t="s">
        <v>686</v>
      </c>
    </row>
    <row r="512" spans="2:14" ht="58.5" customHeight="1">
      <c r="B512" s="291"/>
      <c r="C512" s="156" t="s">
        <v>1011</v>
      </c>
      <c r="D512" s="156" t="s">
        <v>922</v>
      </c>
      <c r="E512" s="179" t="s">
        <v>1033</v>
      </c>
      <c r="F512" s="179" t="s">
        <v>982</v>
      </c>
      <c r="G512" s="162" t="s">
        <v>1077</v>
      </c>
      <c r="H512" s="162" t="s">
        <v>991</v>
      </c>
      <c r="I512" s="156" t="s">
        <v>1141</v>
      </c>
      <c r="J512" s="156" t="s">
        <v>1142</v>
      </c>
      <c r="K512" s="149">
        <v>65</v>
      </c>
      <c r="L512" s="150" t="s">
        <v>148</v>
      </c>
      <c r="M512" s="164">
        <v>65657</v>
      </c>
      <c r="N512" s="159" t="s">
        <v>687</v>
      </c>
    </row>
    <row r="513" spans="2:14" ht="58.5" customHeight="1">
      <c r="B513" s="291"/>
      <c r="C513" s="156" t="s">
        <v>1011</v>
      </c>
      <c r="D513" s="156" t="s">
        <v>922</v>
      </c>
      <c r="E513" s="179" t="s">
        <v>1033</v>
      </c>
      <c r="F513" s="179" t="s">
        <v>982</v>
      </c>
      <c r="G513" s="162" t="s">
        <v>1077</v>
      </c>
      <c r="H513" s="162" t="s">
        <v>991</v>
      </c>
      <c r="I513" s="160" t="s">
        <v>1140</v>
      </c>
      <c r="J513" s="160" t="s">
        <v>993</v>
      </c>
      <c r="K513" s="149">
        <v>12</v>
      </c>
      <c r="L513" s="163" t="s">
        <v>653</v>
      </c>
      <c r="M513" s="171" t="s">
        <v>654</v>
      </c>
      <c r="N513" s="159" t="s">
        <v>655</v>
      </c>
    </row>
    <row r="514" spans="2:14" ht="58.5" customHeight="1">
      <c r="B514" s="291"/>
      <c r="C514" s="156" t="s">
        <v>1011</v>
      </c>
      <c r="D514" s="156" t="s">
        <v>922</v>
      </c>
      <c r="E514" s="179" t="s">
        <v>1033</v>
      </c>
      <c r="F514" s="179" t="s">
        <v>982</v>
      </c>
      <c r="G514" s="162" t="s">
        <v>1077</v>
      </c>
      <c r="H514" s="162" t="s">
        <v>991</v>
      </c>
      <c r="I514" s="160" t="s">
        <v>1140</v>
      </c>
      <c r="J514" s="160" t="s">
        <v>993</v>
      </c>
      <c r="K514" s="149">
        <v>12</v>
      </c>
      <c r="L514" s="163" t="s">
        <v>653</v>
      </c>
      <c r="M514" s="171" t="s">
        <v>688</v>
      </c>
      <c r="N514" s="159" t="s">
        <v>1080</v>
      </c>
    </row>
    <row r="515" spans="2:14" ht="58.5" customHeight="1">
      <c r="B515" s="291"/>
      <c r="C515" s="156" t="s">
        <v>1011</v>
      </c>
      <c r="D515" s="156" t="s">
        <v>922</v>
      </c>
      <c r="E515" s="179" t="s">
        <v>1033</v>
      </c>
      <c r="F515" s="179" t="s">
        <v>982</v>
      </c>
      <c r="G515" s="162" t="s">
        <v>1077</v>
      </c>
      <c r="H515" s="162" t="s">
        <v>991</v>
      </c>
      <c r="I515" s="160" t="s">
        <v>1140</v>
      </c>
      <c r="J515" s="160" t="s">
        <v>993</v>
      </c>
      <c r="K515" s="149">
        <v>15</v>
      </c>
      <c r="L515" s="163" t="s">
        <v>253</v>
      </c>
      <c r="M515" s="171" t="s">
        <v>689</v>
      </c>
      <c r="N515" s="159" t="s">
        <v>690</v>
      </c>
    </row>
    <row r="516" spans="2:14" ht="58.5" customHeight="1">
      <c r="B516" s="291"/>
      <c r="C516" s="156" t="s">
        <v>1011</v>
      </c>
      <c r="D516" s="156" t="s">
        <v>922</v>
      </c>
      <c r="E516" s="179" t="s">
        <v>1033</v>
      </c>
      <c r="F516" s="179" t="s">
        <v>982</v>
      </c>
      <c r="G516" s="162" t="s">
        <v>1077</v>
      </c>
      <c r="H516" s="162" t="s">
        <v>991</v>
      </c>
      <c r="I516" s="160" t="s">
        <v>1140</v>
      </c>
      <c r="J516" s="160" t="s">
        <v>993</v>
      </c>
      <c r="K516" s="149">
        <v>15</v>
      </c>
      <c r="L516" s="163" t="s">
        <v>253</v>
      </c>
      <c r="M516" s="171" t="s">
        <v>691</v>
      </c>
      <c r="N516" s="159" t="s">
        <v>692</v>
      </c>
    </row>
    <row r="517" spans="2:14" ht="58.5" customHeight="1">
      <c r="B517" s="291"/>
      <c r="C517" s="156" t="s">
        <v>1011</v>
      </c>
      <c r="D517" s="156" t="s">
        <v>922</v>
      </c>
      <c r="E517" s="179" t="s">
        <v>1033</v>
      </c>
      <c r="F517" s="179" t="s">
        <v>982</v>
      </c>
      <c r="G517" s="162" t="s">
        <v>1077</v>
      </c>
      <c r="H517" s="162" t="s">
        <v>991</v>
      </c>
      <c r="I517" s="160" t="s">
        <v>1140</v>
      </c>
      <c r="J517" s="160" t="s">
        <v>993</v>
      </c>
      <c r="K517" s="149">
        <v>17</v>
      </c>
      <c r="L517" s="163" t="s">
        <v>658</v>
      </c>
      <c r="M517" s="171" t="s">
        <v>693</v>
      </c>
      <c r="N517" s="159" t="s">
        <v>694</v>
      </c>
    </row>
    <row r="518" spans="2:14" ht="58.5" customHeight="1">
      <c r="B518" s="291"/>
      <c r="C518" s="156" t="s">
        <v>1011</v>
      </c>
      <c r="D518" s="156" t="s">
        <v>922</v>
      </c>
      <c r="E518" s="179" t="s">
        <v>1033</v>
      </c>
      <c r="F518" s="179" t="s">
        <v>982</v>
      </c>
      <c r="G518" s="162" t="s">
        <v>1077</v>
      </c>
      <c r="H518" s="162" t="s">
        <v>991</v>
      </c>
      <c r="I518" s="160" t="s">
        <v>1140</v>
      </c>
      <c r="J518" s="160" t="s">
        <v>993</v>
      </c>
      <c r="K518" s="149">
        <v>19</v>
      </c>
      <c r="L518" s="163" t="s">
        <v>662</v>
      </c>
      <c r="M518" s="171" t="s">
        <v>663</v>
      </c>
      <c r="N518" s="159" t="s">
        <v>664</v>
      </c>
    </row>
    <row r="519" spans="2:14" ht="58.5" customHeight="1">
      <c r="B519" s="291"/>
      <c r="C519" s="156" t="s">
        <v>1011</v>
      </c>
      <c r="D519" s="156" t="s">
        <v>922</v>
      </c>
      <c r="E519" s="179" t="s">
        <v>1033</v>
      </c>
      <c r="F519" s="179" t="s">
        <v>982</v>
      </c>
      <c r="G519" s="162" t="s">
        <v>1077</v>
      </c>
      <c r="H519" s="162" t="s">
        <v>991</v>
      </c>
      <c r="I519" s="160" t="s">
        <v>1140</v>
      </c>
      <c r="J519" s="160" t="s">
        <v>993</v>
      </c>
      <c r="K519" s="149">
        <v>25</v>
      </c>
      <c r="L519" s="163" t="s">
        <v>198</v>
      </c>
      <c r="M519" s="164">
        <v>25133</v>
      </c>
      <c r="N519" s="159" t="s">
        <v>1175</v>
      </c>
    </row>
    <row r="520" spans="2:14" ht="58.5" customHeight="1">
      <c r="B520" s="291"/>
      <c r="C520" s="156" t="s">
        <v>1011</v>
      </c>
      <c r="D520" s="156" t="s">
        <v>922</v>
      </c>
      <c r="E520" s="179" t="s">
        <v>1033</v>
      </c>
      <c r="F520" s="179" t="s">
        <v>982</v>
      </c>
      <c r="G520" s="162" t="s">
        <v>1077</v>
      </c>
      <c r="H520" s="162" t="s">
        <v>991</v>
      </c>
      <c r="I520" s="160" t="s">
        <v>1140</v>
      </c>
      <c r="J520" s="160" t="s">
        <v>993</v>
      </c>
      <c r="K520" s="149">
        <v>25</v>
      </c>
      <c r="L520" s="163" t="s">
        <v>198</v>
      </c>
      <c r="M520" s="164">
        <v>25134</v>
      </c>
      <c r="N520" s="159" t="s">
        <v>1176</v>
      </c>
    </row>
    <row r="521" spans="2:14" ht="58.5" customHeight="1">
      <c r="B521" s="291"/>
      <c r="C521" s="156" t="s">
        <v>1011</v>
      </c>
      <c r="D521" s="156" t="s">
        <v>922</v>
      </c>
      <c r="E521" s="179" t="s">
        <v>1033</v>
      </c>
      <c r="F521" s="179" t="s">
        <v>982</v>
      </c>
      <c r="G521" s="162" t="s">
        <v>1077</v>
      </c>
      <c r="H521" s="162" t="s">
        <v>991</v>
      </c>
      <c r="I521" s="160" t="s">
        <v>1140</v>
      </c>
      <c r="J521" s="160" t="s">
        <v>993</v>
      </c>
      <c r="K521" s="149">
        <v>29</v>
      </c>
      <c r="L521" s="163" t="s">
        <v>665</v>
      </c>
      <c r="M521" s="149"/>
      <c r="N521" s="170"/>
    </row>
    <row r="522" spans="2:14" ht="58.5" customHeight="1">
      <c r="B522" s="291"/>
      <c r="C522" s="156" t="s">
        <v>1011</v>
      </c>
      <c r="D522" s="156" t="s">
        <v>922</v>
      </c>
      <c r="E522" s="179" t="s">
        <v>1033</v>
      </c>
      <c r="F522" s="179" t="s">
        <v>982</v>
      </c>
      <c r="G522" s="162" t="s">
        <v>1077</v>
      </c>
      <c r="H522" s="162" t="s">
        <v>991</v>
      </c>
      <c r="I522" s="160" t="s">
        <v>1140</v>
      </c>
      <c r="J522" s="160" t="s">
        <v>993</v>
      </c>
      <c r="K522" s="149">
        <v>30</v>
      </c>
      <c r="L522" s="163" t="s">
        <v>421</v>
      </c>
      <c r="M522" s="164">
        <v>30138</v>
      </c>
      <c r="N522" s="159" t="s">
        <v>695</v>
      </c>
    </row>
    <row r="523" spans="2:14" ht="58.5" customHeight="1">
      <c r="B523" s="291"/>
      <c r="C523" s="156" t="s">
        <v>1011</v>
      </c>
      <c r="D523" s="156" t="s">
        <v>922</v>
      </c>
      <c r="E523" s="179" t="s">
        <v>1033</v>
      </c>
      <c r="F523" s="179" t="s">
        <v>982</v>
      </c>
      <c r="G523" s="162" t="s">
        <v>1077</v>
      </c>
      <c r="H523" s="162" t="s">
        <v>991</v>
      </c>
      <c r="I523" s="160" t="s">
        <v>1140</v>
      </c>
      <c r="J523" s="160" t="s">
        <v>993</v>
      </c>
      <c r="K523" s="149">
        <v>30</v>
      </c>
      <c r="L523" s="163" t="s">
        <v>421</v>
      </c>
      <c r="M523" s="164">
        <v>30139</v>
      </c>
      <c r="N523" s="159" t="s">
        <v>696</v>
      </c>
    </row>
    <row r="524" spans="2:14" ht="58.5" customHeight="1">
      <c r="B524" s="291"/>
      <c r="C524" s="156" t="s">
        <v>1011</v>
      </c>
      <c r="D524" s="156" t="s">
        <v>922</v>
      </c>
      <c r="E524" s="179" t="s">
        <v>1033</v>
      </c>
      <c r="F524" s="179" t="s">
        <v>982</v>
      </c>
      <c r="G524" s="162" t="s">
        <v>1077</v>
      </c>
      <c r="H524" s="162" t="s">
        <v>991</v>
      </c>
      <c r="I524" s="160" t="s">
        <v>1140</v>
      </c>
      <c r="J524" s="160" t="s">
        <v>993</v>
      </c>
      <c r="K524" s="149">
        <v>34</v>
      </c>
      <c r="L524" s="163" t="s">
        <v>137</v>
      </c>
      <c r="M524" s="164">
        <v>34223</v>
      </c>
      <c r="N524" s="159" t="s">
        <v>697</v>
      </c>
    </row>
    <row r="525" spans="2:14" ht="58.5" customHeight="1">
      <c r="B525" s="291"/>
      <c r="C525" s="156" t="s">
        <v>1011</v>
      </c>
      <c r="D525" s="156" t="s">
        <v>922</v>
      </c>
      <c r="E525" s="179" t="s">
        <v>1033</v>
      </c>
      <c r="F525" s="179" t="s">
        <v>982</v>
      </c>
      <c r="G525" s="162" t="s">
        <v>1077</v>
      </c>
      <c r="H525" s="162" t="s">
        <v>991</v>
      </c>
      <c r="I525" s="160" t="s">
        <v>1140</v>
      </c>
      <c r="J525" s="160" t="s">
        <v>993</v>
      </c>
      <c r="K525" s="149">
        <v>34</v>
      </c>
      <c r="L525" s="163" t="s">
        <v>137</v>
      </c>
      <c r="M525" s="164">
        <v>34368</v>
      </c>
      <c r="N525" s="159" t="s">
        <v>1078</v>
      </c>
    </row>
    <row r="526" spans="2:14" ht="58.5" customHeight="1">
      <c r="B526" s="291"/>
      <c r="C526" s="156" t="s">
        <v>1011</v>
      </c>
      <c r="D526" s="156" t="s">
        <v>922</v>
      </c>
      <c r="E526" s="179" t="s">
        <v>1033</v>
      </c>
      <c r="F526" s="179" t="s">
        <v>982</v>
      </c>
      <c r="G526" s="162" t="s">
        <v>1077</v>
      </c>
      <c r="H526" s="162" t="s">
        <v>991</v>
      </c>
      <c r="I526" s="160" t="s">
        <v>1140</v>
      </c>
      <c r="J526" s="160" t="s">
        <v>993</v>
      </c>
      <c r="K526" s="149">
        <v>34</v>
      </c>
      <c r="L526" s="163" t="s">
        <v>137</v>
      </c>
      <c r="M526" s="164">
        <v>34369</v>
      </c>
      <c r="N526" s="159" t="s">
        <v>671</v>
      </c>
    </row>
    <row r="527" spans="2:14" ht="58.5" customHeight="1">
      <c r="B527" s="291"/>
      <c r="C527" s="156" t="s">
        <v>1011</v>
      </c>
      <c r="D527" s="156" t="s">
        <v>922</v>
      </c>
      <c r="E527" s="179" t="s">
        <v>1033</v>
      </c>
      <c r="F527" s="179" t="s">
        <v>982</v>
      </c>
      <c r="G527" s="162" t="s">
        <v>1077</v>
      </c>
      <c r="H527" s="162" t="s">
        <v>991</v>
      </c>
      <c r="I527" s="160" t="s">
        <v>1140</v>
      </c>
      <c r="J527" s="160" t="s">
        <v>993</v>
      </c>
      <c r="K527" s="149">
        <v>39</v>
      </c>
      <c r="L527" s="163" t="s">
        <v>673</v>
      </c>
      <c r="M527" s="164">
        <v>39409</v>
      </c>
      <c r="N527" s="159" t="s">
        <v>1079</v>
      </c>
    </row>
    <row r="528" spans="2:14" ht="58.5" customHeight="1">
      <c r="B528" s="291"/>
      <c r="C528" s="156" t="s">
        <v>1011</v>
      </c>
      <c r="D528" s="156" t="s">
        <v>922</v>
      </c>
      <c r="E528" s="179" t="s">
        <v>1033</v>
      </c>
      <c r="F528" s="179" t="s">
        <v>982</v>
      </c>
      <c r="G528" s="162" t="s">
        <v>1077</v>
      </c>
      <c r="H528" s="162" t="s">
        <v>991</v>
      </c>
      <c r="I528" s="160" t="s">
        <v>1140</v>
      </c>
      <c r="J528" s="160" t="s">
        <v>993</v>
      </c>
      <c r="K528" s="149">
        <v>39</v>
      </c>
      <c r="L528" s="163" t="s">
        <v>673</v>
      </c>
      <c r="M528" s="164">
        <v>39410</v>
      </c>
      <c r="N528" s="167" t="s">
        <v>674</v>
      </c>
    </row>
    <row r="529" spans="2:14" ht="58.5" customHeight="1">
      <c r="B529" s="291"/>
      <c r="C529" s="156" t="s">
        <v>1011</v>
      </c>
      <c r="D529" s="156" t="s">
        <v>922</v>
      </c>
      <c r="E529" s="179" t="s">
        <v>1033</v>
      </c>
      <c r="F529" s="179" t="s">
        <v>982</v>
      </c>
      <c r="G529" s="162" t="s">
        <v>1077</v>
      </c>
      <c r="H529" s="162" t="s">
        <v>991</v>
      </c>
      <c r="I529" s="160" t="s">
        <v>1140</v>
      </c>
      <c r="J529" s="160" t="s">
        <v>993</v>
      </c>
      <c r="K529" s="149">
        <v>40</v>
      </c>
      <c r="L529" s="163" t="s">
        <v>698</v>
      </c>
      <c r="M529" s="164">
        <v>40406</v>
      </c>
      <c r="N529" s="159" t="s">
        <v>699</v>
      </c>
    </row>
    <row r="530" spans="2:14" ht="58.5" customHeight="1">
      <c r="B530" s="291"/>
      <c r="C530" s="156" t="s">
        <v>1011</v>
      </c>
      <c r="D530" s="156" t="s">
        <v>922</v>
      </c>
      <c r="E530" s="179" t="s">
        <v>1033</v>
      </c>
      <c r="F530" s="179" t="s">
        <v>982</v>
      </c>
      <c r="G530" s="162" t="s">
        <v>1077</v>
      </c>
      <c r="H530" s="162" t="s">
        <v>991</v>
      </c>
      <c r="I530" s="160" t="s">
        <v>1140</v>
      </c>
      <c r="J530" s="160" t="s">
        <v>993</v>
      </c>
      <c r="K530" s="149">
        <v>57</v>
      </c>
      <c r="L530" s="163" t="s">
        <v>121</v>
      </c>
      <c r="M530" s="164">
        <v>57616</v>
      </c>
      <c r="N530" s="159" t="s">
        <v>700</v>
      </c>
    </row>
    <row r="531" spans="2:14" ht="58.5" customHeight="1">
      <c r="B531" s="291"/>
      <c r="C531" s="156" t="s">
        <v>1011</v>
      </c>
      <c r="D531" s="156" t="s">
        <v>922</v>
      </c>
      <c r="E531" s="179" t="s">
        <v>1033</v>
      </c>
      <c r="F531" s="179" t="s">
        <v>982</v>
      </c>
      <c r="G531" s="162" t="s">
        <v>1077</v>
      </c>
      <c r="H531" s="162" t="s">
        <v>991</v>
      </c>
      <c r="I531" s="160" t="s">
        <v>1140</v>
      </c>
      <c r="J531" s="160" t="s">
        <v>993</v>
      </c>
      <c r="K531" s="149">
        <v>57</v>
      </c>
      <c r="L531" s="163" t="s">
        <v>121</v>
      </c>
      <c r="M531" s="164">
        <v>57626</v>
      </c>
      <c r="N531" s="159" t="s">
        <v>701</v>
      </c>
    </row>
    <row r="532" spans="2:14" ht="58.5" customHeight="1">
      <c r="B532" s="291"/>
      <c r="C532" s="156" t="s">
        <v>1011</v>
      </c>
      <c r="D532" s="156" t="s">
        <v>922</v>
      </c>
      <c r="E532" s="179" t="s">
        <v>1033</v>
      </c>
      <c r="F532" s="179" t="s">
        <v>982</v>
      </c>
      <c r="G532" s="162" t="s">
        <v>1077</v>
      </c>
      <c r="H532" s="162" t="s">
        <v>991</v>
      </c>
      <c r="I532" s="160" t="s">
        <v>1140</v>
      </c>
      <c r="J532" s="160" t="s">
        <v>993</v>
      </c>
      <c r="K532" s="149">
        <v>57</v>
      </c>
      <c r="L532" s="163" t="s">
        <v>121</v>
      </c>
      <c r="M532" s="164">
        <v>57627</v>
      </c>
      <c r="N532" s="159" t="s">
        <v>702</v>
      </c>
    </row>
    <row r="533" spans="2:14" ht="58.5" customHeight="1">
      <c r="B533" s="291"/>
      <c r="C533" s="156" t="s">
        <v>1011</v>
      </c>
      <c r="D533" s="156" t="s">
        <v>922</v>
      </c>
      <c r="E533" s="179" t="s">
        <v>1033</v>
      </c>
      <c r="F533" s="179" t="s">
        <v>982</v>
      </c>
      <c r="G533" s="162" t="s">
        <v>1077</v>
      </c>
      <c r="H533" s="162" t="s">
        <v>991</v>
      </c>
      <c r="I533" s="160" t="s">
        <v>1140</v>
      </c>
      <c r="J533" s="160" t="s">
        <v>993</v>
      </c>
      <c r="K533" s="149">
        <v>57</v>
      </c>
      <c r="L533" s="163" t="s">
        <v>121</v>
      </c>
      <c r="M533" s="164">
        <v>57638</v>
      </c>
      <c r="N533" s="159" t="s">
        <v>703</v>
      </c>
    </row>
    <row r="534" spans="2:14" ht="58.5" customHeight="1">
      <c r="B534" s="291"/>
      <c r="C534" s="156" t="s">
        <v>1011</v>
      </c>
      <c r="D534" s="156" t="s">
        <v>922</v>
      </c>
      <c r="E534" s="179" t="s">
        <v>1033</v>
      </c>
      <c r="F534" s="179" t="s">
        <v>982</v>
      </c>
      <c r="G534" s="162" t="s">
        <v>1077</v>
      </c>
      <c r="H534" s="162" t="s">
        <v>991</v>
      </c>
      <c r="I534" s="160" t="s">
        <v>1140</v>
      </c>
      <c r="J534" s="160" t="s">
        <v>993</v>
      </c>
      <c r="K534" s="149">
        <v>61</v>
      </c>
      <c r="L534" s="163" t="s">
        <v>704</v>
      </c>
      <c r="M534" s="164">
        <v>61411</v>
      </c>
      <c r="N534" s="159" t="s">
        <v>705</v>
      </c>
    </row>
    <row r="535" spans="2:14" ht="58.5" customHeight="1">
      <c r="B535" s="291"/>
      <c r="C535" s="156" t="s">
        <v>1011</v>
      </c>
      <c r="D535" s="156" t="s">
        <v>922</v>
      </c>
      <c r="E535" s="179" t="s">
        <v>1033</v>
      </c>
      <c r="F535" s="179" t="s">
        <v>982</v>
      </c>
      <c r="G535" s="162" t="s">
        <v>1077</v>
      </c>
      <c r="H535" s="162" t="s">
        <v>991</v>
      </c>
      <c r="I535" s="160" t="s">
        <v>1140</v>
      </c>
      <c r="J535" s="160" t="s">
        <v>993</v>
      </c>
      <c r="K535" s="149">
        <v>61</v>
      </c>
      <c r="L535" s="163" t="s">
        <v>704</v>
      </c>
      <c r="M535" s="164">
        <v>61412</v>
      </c>
      <c r="N535" s="159" t="s">
        <v>706</v>
      </c>
    </row>
    <row r="536" spans="2:14" ht="58.5" customHeight="1">
      <c r="B536" s="291"/>
      <c r="C536" s="156" t="s">
        <v>1011</v>
      </c>
      <c r="D536" s="156" t="s">
        <v>922</v>
      </c>
      <c r="E536" s="179" t="s">
        <v>1033</v>
      </c>
      <c r="F536" s="179" t="s">
        <v>982</v>
      </c>
      <c r="G536" s="162" t="s">
        <v>1077</v>
      </c>
      <c r="H536" s="162" t="s">
        <v>991</v>
      </c>
      <c r="I536" s="160" t="s">
        <v>1140</v>
      </c>
      <c r="J536" s="160" t="s">
        <v>993</v>
      </c>
      <c r="K536" s="149">
        <v>61</v>
      </c>
      <c r="L536" s="163" t="s">
        <v>704</v>
      </c>
      <c r="M536" s="164">
        <v>61413</v>
      </c>
      <c r="N536" s="159" t="s">
        <v>707</v>
      </c>
    </row>
    <row r="537" spans="2:14" ht="58.5" customHeight="1">
      <c r="B537" s="291"/>
      <c r="C537" s="156" t="s">
        <v>1011</v>
      </c>
      <c r="D537" s="156" t="s">
        <v>922</v>
      </c>
      <c r="E537" s="179" t="s">
        <v>1033</v>
      </c>
      <c r="F537" s="179" t="s">
        <v>982</v>
      </c>
      <c r="G537" s="162" t="s">
        <v>1077</v>
      </c>
      <c r="H537" s="162" t="s">
        <v>991</v>
      </c>
      <c r="I537" s="160" t="s">
        <v>1140</v>
      </c>
      <c r="J537" s="160" t="s">
        <v>993</v>
      </c>
      <c r="K537" s="149">
        <v>65</v>
      </c>
      <c r="L537" s="163" t="s">
        <v>148</v>
      </c>
      <c r="M537" s="164">
        <v>65173</v>
      </c>
      <c r="N537" s="159" t="s">
        <v>150</v>
      </c>
    </row>
    <row r="538" spans="2:14" ht="58.5" customHeight="1">
      <c r="B538" s="291"/>
      <c r="C538" s="156" t="s">
        <v>1011</v>
      </c>
      <c r="D538" s="156" t="s">
        <v>922</v>
      </c>
      <c r="E538" s="179" t="s">
        <v>1033</v>
      </c>
      <c r="F538" s="179" t="s">
        <v>982</v>
      </c>
      <c r="G538" s="162" t="s">
        <v>1077</v>
      </c>
      <c r="H538" s="162" t="s">
        <v>991</v>
      </c>
      <c r="I538" s="149" t="s">
        <v>1143</v>
      </c>
      <c r="J538" s="149" t="s">
        <v>994</v>
      </c>
      <c r="K538" s="149">
        <v>2</v>
      </c>
      <c r="L538" s="150" t="s">
        <v>118</v>
      </c>
      <c r="M538" s="171" t="s">
        <v>708</v>
      </c>
      <c r="N538" s="159" t="s">
        <v>709</v>
      </c>
    </row>
    <row r="539" spans="2:14" ht="58.5" customHeight="1">
      <c r="B539" s="291"/>
      <c r="C539" s="156" t="s">
        <v>1011</v>
      </c>
      <c r="D539" s="156" t="s">
        <v>922</v>
      </c>
      <c r="E539" s="179" t="s">
        <v>1033</v>
      </c>
      <c r="F539" s="179" t="s">
        <v>982</v>
      </c>
      <c r="G539" s="162" t="s">
        <v>1077</v>
      </c>
      <c r="H539" s="162" t="s">
        <v>991</v>
      </c>
      <c r="I539" s="149" t="s">
        <v>1143</v>
      </c>
      <c r="J539" s="149" t="s">
        <v>994</v>
      </c>
      <c r="K539" s="149">
        <v>17</v>
      </c>
      <c r="L539" s="150" t="s">
        <v>658</v>
      </c>
      <c r="M539" s="171" t="s">
        <v>710</v>
      </c>
      <c r="N539" s="159" t="s">
        <v>711</v>
      </c>
    </row>
    <row r="540" spans="2:14" ht="58.5" customHeight="1">
      <c r="B540" s="291"/>
      <c r="C540" s="156" t="s">
        <v>1011</v>
      </c>
      <c r="D540" s="156" t="s">
        <v>922</v>
      </c>
      <c r="E540" s="179" t="s">
        <v>1033</v>
      </c>
      <c r="F540" s="179" t="s">
        <v>982</v>
      </c>
      <c r="G540" s="162" t="s">
        <v>1077</v>
      </c>
      <c r="H540" s="162" t="s">
        <v>991</v>
      </c>
      <c r="I540" s="149" t="s">
        <v>1143</v>
      </c>
      <c r="J540" s="149" t="s">
        <v>994</v>
      </c>
      <c r="K540" s="149">
        <v>17</v>
      </c>
      <c r="L540" s="150" t="s">
        <v>658</v>
      </c>
      <c r="M540" s="171" t="s">
        <v>712</v>
      </c>
      <c r="N540" s="159" t="s">
        <v>713</v>
      </c>
    </row>
    <row r="541" spans="2:14" ht="58.5" customHeight="1">
      <c r="B541" s="291"/>
      <c r="C541" s="156" t="s">
        <v>1011</v>
      </c>
      <c r="D541" s="156" t="s">
        <v>922</v>
      </c>
      <c r="E541" s="179" t="s">
        <v>1033</v>
      </c>
      <c r="F541" s="179" t="s">
        <v>982</v>
      </c>
      <c r="G541" s="162" t="s">
        <v>1077</v>
      </c>
      <c r="H541" s="162" t="s">
        <v>991</v>
      </c>
      <c r="I541" s="149" t="s">
        <v>1143</v>
      </c>
      <c r="J541" s="149" t="s">
        <v>994</v>
      </c>
      <c r="K541" s="149">
        <v>17</v>
      </c>
      <c r="L541" s="150" t="s">
        <v>658</v>
      </c>
      <c r="M541" s="171" t="s">
        <v>714</v>
      </c>
      <c r="N541" s="159" t="s">
        <v>715</v>
      </c>
    </row>
    <row r="542" spans="2:14" ht="58.5" customHeight="1">
      <c r="B542" s="291"/>
      <c r="C542" s="156" t="s">
        <v>1011</v>
      </c>
      <c r="D542" s="156" t="s">
        <v>922</v>
      </c>
      <c r="E542" s="179" t="s">
        <v>1033</v>
      </c>
      <c r="F542" s="179" t="s">
        <v>982</v>
      </c>
      <c r="G542" s="162" t="s">
        <v>1077</v>
      </c>
      <c r="H542" s="162" t="s">
        <v>991</v>
      </c>
      <c r="I542" s="149" t="s">
        <v>1143</v>
      </c>
      <c r="J542" s="149" t="s">
        <v>994</v>
      </c>
      <c r="K542" s="149">
        <v>17</v>
      </c>
      <c r="L542" s="150" t="s">
        <v>658</v>
      </c>
      <c r="M542" s="164">
        <v>17394</v>
      </c>
      <c r="N542" s="159" t="s">
        <v>716</v>
      </c>
    </row>
    <row r="543" spans="2:14" ht="58.5" customHeight="1">
      <c r="B543" s="291"/>
      <c r="C543" s="156" t="s">
        <v>1011</v>
      </c>
      <c r="D543" s="156" t="s">
        <v>922</v>
      </c>
      <c r="E543" s="179" t="s">
        <v>1033</v>
      </c>
      <c r="F543" s="179" t="s">
        <v>982</v>
      </c>
      <c r="G543" s="162" t="s">
        <v>1077</v>
      </c>
      <c r="H543" s="162" t="s">
        <v>991</v>
      </c>
      <c r="I543" s="149" t="s">
        <v>1143</v>
      </c>
      <c r="J543" s="149" t="s">
        <v>994</v>
      </c>
      <c r="K543" s="149">
        <v>34</v>
      </c>
      <c r="L543" s="150" t="s">
        <v>137</v>
      </c>
      <c r="M543" s="164">
        <v>34301</v>
      </c>
      <c r="N543" s="159" t="s">
        <v>717</v>
      </c>
    </row>
    <row r="544" spans="2:14" ht="58.5" customHeight="1">
      <c r="B544" s="291"/>
      <c r="C544" s="156" t="s">
        <v>1011</v>
      </c>
      <c r="D544" s="156" t="s">
        <v>922</v>
      </c>
      <c r="E544" s="179" t="s">
        <v>1033</v>
      </c>
      <c r="F544" s="179" t="s">
        <v>982</v>
      </c>
      <c r="G544" s="162" t="s">
        <v>1077</v>
      </c>
      <c r="H544" s="162" t="s">
        <v>991</v>
      </c>
      <c r="I544" s="149" t="s">
        <v>1143</v>
      </c>
      <c r="J544" s="149" t="s">
        <v>994</v>
      </c>
      <c r="K544" s="149">
        <v>36</v>
      </c>
      <c r="L544" s="181" t="s">
        <v>151</v>
      </c>
      <c r="M544" s="164">
        <v>36101</v>
      </c>
      <c r="N544" s="159" t="s">
        <v>718</v>
      </c>
    </row>
    <row r="545" spans="2:14" ht="58.5" customHeight="1">
      <c r="B545" s="291"/>
      <c r="C545" s="156" t="s">
        <v>1011</v>
      </c>
      <c r="D545" s="156" t="s">
        <v>922</v>
      </c>
      <c r="E545" s="179" t="s">
        <v>1033</v>
      </c>
      <c r="F545" s="179" t="s">
        <v>982</v>
      </c>
      <c r="G545" s="162" t="s">
        <v>1077</v>
      </c>
      <c r="H545" s="162" t="s">
        <v>991</v>
      </c>
      <c r="I545" s="149" t="s">
        <v>1143</v>
      </c>
      <c r="J545" s="149" t="s">
        <v>994</v>
      </c>
      <c r="K545" s="185">
        <v>37</v>
      </c>
      <c r="L545" s="150" t="s">
        <v>719</v>
      </c>
      <c r="M545" s="185"/>
      <c r="N545" s="165"/>
    </row>
    <row r="546" spans="2:14" ht="58.5" customHeight="1">
      <c r="B546" s="291"/>
      <c r="C546" s="156" t="s">
        <v>1011</v>
      </c>
      <c r="D546" s="156" t="s">
        <v>922</v>
      </c>
      <c r="E546" s="179" t="s">
        <v>1033</v>
      </c>
      <c r="F546" s="179" t="s">
        <v>982</v>
      </c>
      <c r="G546" s="162" t="s">
        <v>1077</v>
      </c>
      <c r="H546" s="162" t="s">
        <v>991</v>
      </c>
      <c r="I546" s="160" t="s">
        <v>1144</v>
      </c>
      <c r="J546" s="160" t="s">
        <v>995</v>
      </c>
      <c r="K546" s="149">
        <v>2</v>
      </c>
      <c r="L546" s="150" t="s">
        <v>118</v>
      </c>
      <c r="M546" s="171" t="s">
        <v>720</v>
      </c>
      <c r="N546" s="159" t="s">
        <v>721</v>
      </c>
    </row>
    <row r="547" spans="2:14" ht="58.5" customHeight="1">
      <c r="B547" s="291"/>
      <c r="C547" s="156" t="s">
        <v>1011</v>
      </c>
      <c r="D547" s="156" t="s">
        <v>922</v>
      </c>
      <c r="E547" s="179" t="s">
        <v>1033</v>
      </c>
      <c r="F547" s="179" t="s">
        <v>982</v>
      </c>
      <c r="G547" s="162" t="s">
        <v>1077</v>
      </c>
      <c r="H547" s="162" t="s">
        <v>991</v>
      </c>
      <c r="I547" s="160" t="s">
        <v>1144</v>
      </c>
      <c r="J547" s="160" t="s">
        <v>995</v>
      </c>
      <c r="K547" s="149">
        <v>36</v>
      </c>
      <c r="L547" s="150" t="s">
        <v>151</v>
      </c>
      <c r="M547" s="171" t="s">
        <v>722</v>
      </c>
      <c r="N547" s="159" t="s">
        <v>723</v>
      </c>
    </row>
    <row r="548" spans="2:14" ht="58.5" customHeight="1">
      <c r="B548" s="291"/>
      <c r="C548" s="156" t="s">
        <v>1011</v>
      </c>
      <c r="D548" s="156" t="s">
        <v>922</v>
      </c>
      <c r="E548" s="179" t="s">
        <v>1033</v>
      </c>
      <c r="F548" s="179" t="s">
        <v>982</v>
      </c>
      <c r="G548" s="162" t="s">
        <v>1077</v>
      </c>
      <c r="H548" s="162" t="s">
        <v>991</v>
      </c>
      <c r="I548" s="160" t="s">
        <v>1144</v>
      </c>
      <c r="J548" s="160" t="s">
        <v>995</v>
      </c>
      <c r="K548" s="149">
        <v>45</v>
      </c>
      <c r="L548" s="150" t="s">
        <v>173</v>
      </c>
      <c r="M548" s="164">
        <v>45720</v>
      </c>
      <c r="N548" s="159" t="s">
        <v>724</v>
      </c>
    </row>
    <row r="549" spans="2:14" ht="58.5" customHeight="1">
      <c r="B549" s="291"/>
      <c r="C549" s="156" t="s">
        <v>1011</v>
      </c>
      <c r="D549" s="156" t="s">
        <v>922</v>
      </c>
      <c r="E549" s="179" t="s">
        <v>1033</v>
      </c>
      <c r="F549" s="179" t="s">
        <v>982</v>
      </c>
      <c r="G549" s="162" t="s">
        <v>1077</v>
      </c>
      <c r="H549" s="162" t="s">
        <v>991</v>
      </c>
      <c r="I549" s="160" t="s">
        <v>1144</v>
      </c>
      <c r="J549" s="160" t="s">
        <v>995</v>
      </c>
      <c r="K549" s="149">
        <v>45</v>
      </c>
      <c r="L549" s="150" t="s">
        <v>173</v>
      </c>
      <c r="M549" s="164">
        <v>45721</v>
      </c>
      <c r="N549" s="159" t="s">
        <v>1069</v>
      </c>
    </row>
    <row r="550" spans="2:14" ht="58.5" customHeight="1">
      <c r="B550" s="291"/>
      <c r="C550" s="156" t="s">
        <v>1011</v>
      </c>
      <c r="D550" s="156" t="s">
        <v>922</v>
      </c>
      <c r="E550" s="179" t="s">
        <v>1033</v>
      </c>
      <c r="F550" s="179" t="s">
        <v>982</v>
      </c>
      <c r="G550" s="162" t="s">
        <v>1077</v>
      </c>
      <c r="H550" s="162" t="s">
        <v>991</v>
      </c>
      <c r="I550" s="160" t="s">
        <v>1144</v>
      </c>
      <c r="J550" s="160" t="s">
        <v>995</v>
      </c>
      <c r="K550" s="149">
        <v>45</v>
      </c>
      <c r="L550" s="150" t="s">
        <v>173</v>
      </c>
      <c r="M550" s="164">
        <v>45722</v>
      </c>
      <c r="N550" s="159" t="s">
        <v>725</v>
      </c>
    </row>
    <row r="551" spans="2:14" ht="58.5" customHeight="1">
      <c r="B551" s="291"/>
      <c r="C551" s="156" t="s">
        <v>1011</v>
      </c>
      <c r="D551" s="156" t="s">
        <v>922</v>
      </c>
      <c r="E551" s="179" t="s">
        <v>1033</v>
      </c>
      <c r="F551" s="179" t="s">
        <v>982</v>
      </c>
      <c r="G551" s="162" t="s">
        <v>1077</v>
      </c>
      <c r="H551" s="162" t="s">
        <v>991</v>
      </c>
      <c r="I551" s="160" t="s">
        <v>1144</v>
      </c>
      <c r="J551" s="160" t="s">
        <v>995</v>
      </c>
      <c r="K551" s="149">
        <v>45</v>
      </c>
      <c r="L551" s="150" t="s">
        <v>173</v>
      </c>
      <c r="M551" s="164">
        <v>45723</v>
      </c>
      <c r="N551" s="159" t="s">
        <v>726</v>
      </c>
    </row>
    <row r="552" spans="2:14" ht="58.5" customHeight="1">
      <c r="B552" s="291"/>
      <c r="C552" s="156" t="s">
        <v>1011</v>
      </c>
      <c r="D552" s="156" t="s">
        <v>922</v>
      </c>
      <c r="E552" s="179" t="s">
        <v>1033</v>
      </c>
      <c r="F552" s="179" t="s">
        <v>982</v>
      </c>
      <c r="G552" s="162" t="s">
        <v>1077</v>
      </c>
      <c r="H552" s="162" t="s">
        <v>991</v>
      </c>
      <c r="I552" s="160" t="s">
        <v>1144</v>
      </c>
      <c r="J552" s="160" t="s">
        <v>995</v>
      </c>
      <c r="K552" s="149">
        <v>45</v>
      </c>
      <c r="L552" s="150" t="s">
        <v>173</v>
      </c>
      <c r="M552" s="164">
        <v>45507</v>
      </c>
      <c r="N552" s="159" t="s">
        <v>727</v>
      </c>
    </row>
    <row r="553" spans="2:14" ht="58.5" customHeight="1">
      <c r="B553" s="291"/>
      <c r="C553" s="156" t="s">
        <v>1011</v>
      </c>
      <c r="D553" s="156" t="s">
        <v>922</v>
      </c>
      <c r="E553" s="179" t="s">
        <v>1033</v>
      </c>
      <c r="F553" s="179" t="s">
        <v>982</v>
      </c>
      <c r="G553" s="162" t="s">
        <v>1077</v>
      </c>
      <c r="H553" s="162" t="s">
        <v>991</v>
      </c>
      <c r="I553" s="160" t="s">
        <v>1144</v>
      </c>
      <c r="J553" s="160" t="s">
        <v>995</v>
      </c>
      <c r="K553" s="149">
        <v>67</v>
      </c>
      <c r="L553" s="150" t="s">
        <v>728</v>
      </c>
      <c r="M553" s="171" t="s">
        <v>729</v>
      </c>
      <c r="N553" s="159" t="s">
        <v>730</v>
      </c>
    </row>
    <row r="554" spans="2:14" ht="58.5" customHeight="1">
      <c r="B554" s="291"/>
      <c r="C554" s="156" t="s">
        <v>1011</v>
      </c>
      <c r="D554" s="156" t="s">
        <v>922</v>
      </c>
      <c r="E554" s="179" t="s">
        <v>1033</v>
      </c>
      <c r="F554" s="179" t="s">
        <v>982</v>
      </c>
      <c r="G554" s="162" t="s">
        <v>1077</v>
      </c>
      <c r="H554" s="162" t="s">
        <v>991</v>
      </c>
      <c r="I554" s="160" t="s">
        <v>1144</v>
      </c>
      <c r="J554" s="160" t="s">
        <v>995</v>
      </c>
      <c r="K554" s="149">
        <v>67</v>
      </c>
      <c r="L554" s="150" t="s">
        <v>728</v>
      </c>
      <c r="M554" s="171" t="s">
        <v>731</v>
      </c>
      <c r="N554" s="159" t="s">
        <v>732</v>
      </c>
    </row>
    <row r="555" spans="2:14" ht="58.5" customHeight="1">
      <c r="B555" s="291"/>
      <c r="C555" s="156" t="s">
        <v>1011</v>
      </c>
      <c r="D555" s="156" t="s">
        <v>922</v>
      </c>
      <c r="E555" s="179" t="s">
        <v>1033</v>
      </c>
      <c r="F555" s="179" t="s">
        <v>982</v>
      </c>
      <c r="G555" s="162" t="s">
        <v>1077</v>
      </c>
      <c r="H555" s="162" t="s">
        <v>991</v>
      </c>
      <c r="I555" s="160" t="s">
        <v>1144</v>
      </c>
      <c r="J555" s="160" t="s">
        <v>995</v>
      </c>
      <c r="K555" s="149">
        <v>67</v>
      </c>
      <c r="L555" s="150" t="s">
        <v>728</v>
      </c>
      <c r="M555" s="164">
        <v>67400</v>
      </c>
      <c r="N555" s="159" t="s">
        <v>733</v>
      </c>
    </row>
    <row r="556" spans="2:14" ht="58.5" customHeight="1">
      <c r="B556" s="291"/>
      <c r="C556" s="156" t="s">
        <v>1011</v>
      </c>
      <c r="D556" s="156" t="s">
        <v>922</v>
      </c>
      <c r="E556" s="179" t="s">
        <v>1033</v>
      </c>
      <c r="F556" s="179" t="s">
        <v>982</v>
      </c>
      <c r="G556" s="162" t="s">
        <v>1077</v>
      </c>
      <c r="H556" s="162" t="s">
        <v>991</v>
      </c>
      <c r="I556" s="160" t="s">
        <v>1144</v>
      </c>
      <c r="J556" s="160" t="s">
        <v>995</v>
      </c>
      <c r="K556" s="149">
        <v>67</v>
      </c>
      <c r="L556" s="150" t="s">
        <v>728</v>
      </c>
      <c r="M556" s="164">
        <v>67525</v>
      </c>
      <c r="N556" s="159" t="s">
        <v>734</v>
      </c>
    </row>
    <row r="557" spans="2:14" ht="58.5" customHeight="1">
      <c r="B557" s="291"/>
      <c r="C557" s="156" t="s">
        <v>1011</v>
      </c>
      <c r="D557" s="156" t="s">
        <v>922</v>
      </c>
      <c r="E557" s="179" t="s">
        <v>1033</v>
      </c>
      <c r="F557" s="179" t="s">
        <v>982</v>
      </c>
      <c r="G557" s="162" t="s">
        <v>1077</v>
      </c>
      <c r="H557" s="162" t="s">
        <v>991</v>
      </c>
      <c r="I557" s="160" t="s">
        <v>1144</v>
      </c>
      <c r="J557" s="160" t="s">
        <v>995</v>
      </c>
      <c r="K557" s="149">
        <v>67</v>
      </c>
      <c r="L557" s="150" t="s">
        <v>728</v>
      </c>
      <c r="M557" s="164">
        <v>67161</v>
      </c>
      <c r="N557" s="159" t="s">
        <v>735</v>
      </c>
    </row>
    <row r="558" spans="2:14" ht="58.5" customHeight="1">
      <c r="B558" s="291"/>
      <c r="C558" s="156" t="s">
        <v>1011</v>
      </c>
      <c r="D558" s="156" t="s">
        <v>922</v>
      </c>
      <c r="E558" s="179" t="s">
        <v>1033</v>
      </c>
      <c r="F558" s="179" t="s">
        <v>982</v>
      </c>
      <c r="G558" s="162" t="s">
        <v>1077</v>
      </c>
      <c r="H558" s="162" t="s">
        <v>991</v>
      </c>
      <c r="I558" s="160" t="s">
        <v>1144</v>
      </c>
      <c r="J558" s="160" t="s">
        <v>995</v>
      </c>
      <c r="K558" s="149">
        <v>67</v>
      </c>
      <c r="L558" s="150" t="s">
        <v>728</v>
      </c>
      <c r="M558" s="164">
        <v>67167</v>
      </c>
      <c r="N558" s="159" t="s">
        <v>736</v>
      </c>
    </row>
    <row r="559" spans="2:14" ht="58.5" customHeight="1">
      <c r="B559" s="291"/>
      <c r="C559" s="156" t="s">
        <v>1011</v>
      </c>
      <c r="D559" s="156" t="s">
        <v>922</v>
      </c>
      <c r="E559" s="179" t="s">
        <v>1033</v>
      </c>
      <c r="F559" s="179" t="s">
        <v>982</v>
      </c>
      <c r="G559" s="162" t="s">
        <v>1077</v>
      </c>
      <c r="H559" s="162" t="s">
        <v>991</v>
      </c>
      <c r="I559" s="160" t="s">
        <v>1144</v>
      </c>
      <c r="J559" s="160" t="s">
        <v>995</v>
      </c>
      <c r="K559" s="149">
        <v>67</v>
      </c>
      <c r="L559" s="150" t="s">
        <v>728</v>
      </c>
      <c r="M559" s="164">
        <v>67512</v>
      </c>
      <c r="N559" s="159" t="s">
        <v>737</v>
      </c>
    </row>
    <row r="560" spans="2:14" ht="58.5" customHeight="1">
      <c r="B560" s="291"/>
      <c r="C560" s="156" t="s">
        <v>1011</v>
      </c>
      <c r="D560" s="156" t="s">
        <v>922</v>
      </c>
      <c r="E560" s="179" t="s">
        <v>1033</v>
      </c>
      <c r="F560" s="179" t="s">
        <v>982</v>
      </c>
      <c r="G560" s="162" t="s">
        <v>1077</v>
      </c>
      <c r="H560" s="162" t="s">
        <v>991</v>
      </c>
      <c r="I560" s="160" t="s">
        <v>1144</v>
      </c>
      <c r="J560" s="160" t="s">
        <v>995</v>
      </c>
      <c r="K560" s="149">
        <v>67</v>
      </c>
      <c r="L560" s="150" t="s">
        <v>728</v>
      </c>
      <c r="M560" s="164">
        <v>67549</v>
      </c>
      <c r="N560" s="159" t="s">
        <v>738</v>
      </c>
    </row>
    <row r="561" spans="2:14" ht="58.5" customHeight="1">
      <c r="B561" s="291"/>
      <c r="C561" s="156" t="s">
        <v>1011</v>
      </c>
      <c r="D561" s="156" t="s">
        <v>922</v>
      </c>
      <c r="E561" s="179" t="s">
        <v>1033</v>
      </c>
      <c r="F561" s="179" t="s">
        <v>982</v>
      </c>
      <c r="G561" s="162" t="s">
        <v>1077</v>
      </c>
      <c r="H561" s="162" t="s">
        <v>991</v>
      </c>
      <c r="I561" s="149" t="s">
        <v>1145</v>
      </c>
      <c r="J561" s="160" t="s">
        <v>996</v>
      </c>
      <c r="K561" s="149">
        <v>57</v>
      </c>
      <c r="L561" s="163" t="s">
        <v>121</v>
      </c>
      <c r="M561" s="171" t="s">
        <v>739</v>
      </c>
      <c r="N561" s="159" t="s">
        <v>740</v>
      </c>
    </row>
    <row r="562" spans="2:14" ht="58.5" customHeight="1">
      <c r="B562" s="291"/>
      <c r="C562" s="156" t="s">
        <v>1011</v>
      </c>
      <c r="D562" s="156" t="s">
        <v>922</v>
      </c>
      <c r="E562" s="179" t="s">
        <v>1033</v>
      </c>
      <c r="F562" s="179" t="s">
        <v>982</v>
      </c>
      <c r="G562" s="162" t="s">
        <v>1077</v>
      </c>
      <c r="H562" s="162" t="s">
        <v>991</v>
      </c>
      <c r="I562" s="149" t="s">
        <v>1145</v>
      </c>
      <c r="J562" s="160" t="s">
        <v>996</v>
      </c>
      <c r="K562" s="149">
        <v>47</v>
      </c>
      <c r="L562" s="150" t="s">
        <v>182</v>
      </c>
      <c r="M562" s="164">
        <v>47574</v>
      </c>
      <c r="N562" s="167" t="s">
        <v>629</v>
      </c>
    </row>
    <row r="563" spans="2:14" ht="58.5" customHeight="1">
      <c r="B563" s="291"/>
      <c r="C563" s="156" t="s">
        <v>1011</v>
      </c>
      <c r="D563" s="156" t="s">
        <v>922</v>
      </c>
      <c r="E563" s="179" t="s">
        <v>1033</v>
      </c>
      <c r="F563" s="179" t="s">
        <v>982</v>
      </c>
      <c r="G563" s="162" t="s">
        <v>1077</v>
      </c>
      <c r="H563" s="162" t="s">
        <v>991</v>
      </c>
      <c r="I563" s="160" t="s">
        <v>1146</v>
      </c>
      <c r="J563" s="160" t="s">
        <v>997</v>
      </c>
      <c r="K563" s="149">
        <v>31</v>
      </c>
      <c r="L563" s="150" t="s">
        <v>134</v>
      </c>
      <c r="M563" s="164">
        <v>31152</v>
      </c>
      <c r="N563" s="167" t="s">
        <v>741</v>
      </c>
    </row>
    <row r="564" spans="2:14" ht="58.5" customHeight="1">
      <c r="B564" s="291"/>
      <c r="C564" s="156" t="s">
        <v>1011</v>
      </c>
      <c r="D564" s="156" t="s">
        <v>922</v>
      </c>
      <c r="E564" s="179" t="s">
        <v>1033</v>
      </c>
      <c r="F564" s="179" t="s">
        <v>982</v>
      </c>
      <c r="G564" s="162" t="s">
        <v>1077</v>
      </c>
      <c r="H564" s="162" t="s">
        <v>991</v>
      </c>
      <c r="I564" s="160" t="s">
        <v>1146</v>
      </c>
      <c r="J564" s="160" t="s">
        <v>997</v>
      </c>
      <c r="K564" s="149">
        <v>31</v>
      </c>
      <c r="L564" s="150" t="s">
        <v>134</v>
      </c>
      <c r="M564" s="164">
        <v>31437</v>
      </c>
      <c r="N564" s="167" t="s">
        <v>742</v>
      </c>
    </row>
    <row r="565" spans="2:14" ht="58.5" customHeight="1">
      <c r="B565" s="291"/>
      <c r="C565" s="156" t="s">
        <v>1011</v>
      </c>
      <c r="D565" s="156" t="s">
        <v>922</v>
      </c>
      <c r="E565" s="179" t="s">
        <v>1033</v>
      </c>
      <c r="F565" s="179" t="s">
        <v>982</v>
      </c>
      <c r="G565" s="162" t="s">
        <v>1077</v>
      </c>
      <c r="H565" s="162" t="s">
        <v>991</v>
      </c>
      <c r="I565" s="160" t="s">
        <v>1146</v>
      </c>
      <c r="J565" s="160" t="s">
        <v>997</v>
      </c>
      <c r="K565" s="149">
        <v>36</v>
      </c>
      <c r="L565" s="163" t="s">
        <v>151</v>
      </c>
      <c r="M565" s="164">
        <v>36114</v>
      </c>
      <c r="N565" s="167" t="s">
        <v>743</v>
      </c>
    </row>
    <row r="566" spans="2:14" ht="58.5" customHeight="1">
      <c r="B566" s="291"/>
      <c r="C566" s="156" t="s">
        <v>1011</v>
      </c>
      <c r="D566" s="156" t="s">
        <v>922</v>
      </c>
      <c r="E566" s="179" t="s">
        <v>1033</v>
      </c>
      <c r="F566" s="179" t="s">
        <v>982</v>
      </c>
      <c r="G566" s="162" t="s">
        <v>1077</v>
      </c>
      <c r="H566" s="162" t="s">
        <v>991</v>
      </c>
      <c r="I566" s="160" t="s">
        <v>1147</v>
      </c>
      <c r="J566" s="160" t="s">
        <v>1148</v>
      </c>
      <c r="K566" s="149">
        <v>21</v>
      </c>
      <c r="L566" s="150" t="s">
        <v>126</v>
      </c>
      <c r="M566" s="171" t="s">
        <v>127</v>
      </c>
      <c r="N566" s="159" t="s">
        <v>128</v>
      </c>
    </row>
    <row r="567" spans="2:14" ht="58.5" customHeight="1">
      <c r="B567" s="291"/>
      <c r="C567" s="156" t="s">
        <v>1011</v>
      </c>
      <c r="D567" s="156" t="s">
        <v>922</v>
      </c>
      <c r="E567" s="179" t="s">
        <v>1033</v>
      </c>
      <c r="F567" s="179" t="s">
        <v>982</v>
      </c>
      <c r="G567" s="162" t="s">
        <v>1077</v>
      </c>
      <c r="H567" s="162" t="s">
        <v>991</v>
      </c>
      <c r="I567" s="160" t="s">
        <v>1147</v>
      </c>
      <c r="J567" s="160" t="s">
        <v>1148</v>
      </c>
      <c r="K567" s="149">
        <v>36</v>
      </c>
      <c r="L567" s="150" t="s">
        <v>151</v>
      </c>
      <c r="M567" s="171" t="s">
        <v>744</v>
      </c>
      <c r="N567" s="159" t="s">
        <v>745</v>
      </c>
    </row>
    <row r="568" spans="2:14" ht="58.5" customHeight="1">
      <c r="B568" s="291"/>
      <c r="C568" s="156" t="s">
        <v>1011</v>
      </c>
      <c r="D568" s="156" t="s">
        <v>922</v>
      </c>
      <c r="E568" s="179" t="s">
        <v>1033</v>
      </c>
      <c r="F568" s="179" t="s">
        <v>982</v>
      </c>
      <c r="G568" s="162" t="s">
        <v>1077</v>
      </c>
      <c r="H568" s="162" t="s">
        <v>991</v>
      </c>
      <c r="I568" s="160" t="s">
        <v>1147</v>
      </c>
      <c r="J568" s="160" t="s">
        <v>1148</v>
      </c>
      <c r="K568" s="149">
        <v>36</v>
      </c>
      <c r="L568" s="150" t="s">
        <v>151</v>
      </c>
      <c r="M568" s="164">
        <v>36100</v>
      </c>
      <c r="N568" s="159" t="s">
        <v>1065</v>
      </c>
    </row>
    <row r="569" spans="2:14" ht="58.5" customHeight="1">
      <c r="B569" s="291"/>
      <c r="C569" s="156" t="s">
        <v>1011</v>
      </c>
      <c r="D569" s="156" t="s">
        <v>922</v>
      </c>
      <c r="E569" s="179" t="s">
        <v>1033</v>
      </c>
      <c r="F569" s="179" t="s">
        <v>982</v>
      </c>
      <c r="G569" s="162" t="s">
        <v>1077</v>
      </c>
      <c r="H569" s="162" t="s">
        <v>991</v>
      </c>
      <c r="I569" s="160" t="s">
        <v>1147</v>
      </c>
      <c r="J569" s="160" t="s">
        <v>1148</v>
      </c>
      <c r="K569" s="149">
        <v>36</v>
      </c>
      <c r="L569" s="150" t="s">
        <v>151</v>
      </c>
      <c r="M569" s="164">
        <v>36103</v>
      </c>
      <c r="N569" s="159" t="s">
        <v>746</v>
      </c>
    </row>
    <row r="570" spans="2:14" ht="58.5" customHeight="1">
      <c r="B570" s="291"/>
      <c r="C570" s="156" t="s">
        <v>1011</v>
      </c>
      <c r="D570" s="156" t="s">
        <v>922</v>
      </c>
      <c r="E570" s="179" t="s">
        <v>1033</v>
      </c>
      <c r="F570" s="179" t="s">
        <v>982</v>
      </c>
      <c r="G570" s="162" t="s">
        <v>1077</v>
      </c>
      <c r="H570" s="162" t="s">
        <v>991</v>
      </c>
      <c r="I570" s="160" t="s">
        <v>1147</v>
      </c>
      <c r="J570" s="160" t="s">
        <v>1148</v>
      </c>
      <c r="K570" s="149">
        <v>36</v>
      </c>
      <c r="L570" s="150" t="s">
        <v>151</v>
      </c>
      <c r="M570" s="164">
        <v>36108</v>
      </c>
      <c r="N570" s="159" t="s">
        <v>747</v>
      </c>
    </row>
    <row r="571" spans="2:14" ht="58.5" customHeight="1">
      <c r="B571" s="291"/>
      <c r="C571" s="156" t="s">
        <v>1011</v>
      </c>
      <c r="D571" s="156" t="s">
        <v>922</v>
      </c>
      <c r="E571" s="179" t="s">
        <v>1033</v>
      </c>
      <c r="F571" s="179" t="s">
        <v>982</v>
      </c>
      <c r="G571" s="162" t="s">
        <v>1077</v>
      </c>
      <c r="H571" s="162" t="s">
        <v>991</v>
      </c>
      <c r="I571" s="160" t="s">
        <v>1147</v>
      </c>
      <c r="J571" s="160" t="s">
        <v>1148</v>
      </c>
      <c r="K571" s="149">
        <v>36</v>
      </c>
      <c r="L571" s="150" t="s">
        <v>151</v>
      </c>
      <c r="M571" s="164">
        <v>36109</v>
      </c>
      <c r="N571" s="159" t="s">
        <v>748</v>
      </c>
    </row>
    <row r="572" spans="2:14" ht="58.5" customHeight="1">
      <c r="B572" s="291"/>
      <c r="C572" s="156" t="s">
        <v>1011</v>
      </c>
      <c r="D572" s="156" t="s">
        <v>922</v>
      </c>
      <c r="E572" s="179" t="s">
        <v>1033</v>
      </c>
      <c r="F572" s="179" t="s">
        <v>982</v>
      </c>
      <c r="G572" s="162" t="s">
        <v>1077</v>
      </c>
      <c r="H572" s="162" t="s">
        <v>991</v>
      </c>
      <c r="I572" s="160" t="s">
        <v>1149</v>
      </c>
      <c r="J572" s="160" t="s">
        <v>998</v>
      </c>
      <c r="K572" s="149">
        <v>31</v>
      </c>
      <c r="L572" s="150" t="s">
        <v>134</v>
      </c>
      <c r="M572" s="164">
        <v>31154</v>
      </c>
      <c r="N572" s="159" t="s">
        <v>136</v>
      </c>
    </row>
    <row r="573" spans="2:14" ht="58.5" customHeight="1">
      <c r="B573" s="291"/>
      <c r="C573" s="156" t="s">
        <v>1011</v>
      </c>
      <c r="D573" s="156" t="s">
        <v>922</v>
      </c>
      <c r="E573" s="179" t="s">
        <v>1033</v>
      </c>
      <c r="F573" s="179" t="s">
        <v>982</v>
      </c>
      <c r="G573" s="162" t="s">
        <v>1077</v>
      </c>
      <c r="H573" s="162" t="s">
        <v>991</v>
      </c>
      <c r="I573" s="160" t="s">
        <v>1149</v>
      </c>
      <c r="J573" s="160" t="s">
        <v>998</v>
      </c>
      <c r="K573" s="149">
        <v>34</v>
      </c>
      <c r="L573" s="163" t="s">
        <v>137</v>
      </c>
      <c r="M573" s="164">
        <v>34186</v>
      </c>
      <c r="N573" s="159" t="s">
        <v>749</v>
      </c>
    </row>
    <row r="574" spans="2:14" ht="58.5" customHeight="1">
      <c r="B574" s="291"/>
      <c r="C574" s="156" t="s">
        <v>1011</v>
      </c>
      <c r="D574" s="156" t="s">
        <v>922</v>
      </c>
      <c r="E574" s="179" t="s">
        <v>1033</v>
      </c>
      <c r="F574" s="179" t="s">
        <v>982</v>
      </c>
      <c r="G574" s="162" t="s">
        <v>1077</v>
      </c>
      <c r="H574" s="162" t="s">
        <v>991</v>
      </c>
      <c r="I574" s="160" t="s">
        <v>1149</v>
      </c>
      <c r="J574" s="160" t="s">
        <v>998</v>
      </c>
      <c r="K574" s="149">
        <v>34</v>
      </c>
      <c r="L574" s="163" t="s">
        <v>137</v>
      </c>
      <c r="M574" s="164">
        <v>34218</v>
      </c>
      <c r="N574" s="159" t="s">
        <v>750</v>
      </c>
    </row>
    <row r="575" spans="2:14" ht="58.5" customHeight="1">
      <c r="B575" s="291"/>
      <c r="C575" s="156" t="s">
        <v>1011</v>
      </c>
      <c r="D575" s="156" t="s">
        <v>922</v>
      </c>
      <c r="E575" s="179" t="s">
        <v>1033</v>
      </c>
      <c r="F575" s="179" t="s">
        <v>982</v>
      </c>
      <c r="G575" s="162" t="s">
        <v>1077</v>
      </c>
      <c r="H575" s="162" t="s">
        <v>991</v>
      </c>
      <c r="I575" s="160" t="s">
        <v>1149</v>
      </c>
      <c r="J575" s="160" t="s">
        <v>998</v>
      </c>
      <c r="K575" s="149">
        <v>34</v>
      </c>
      <c r="L575" s="163" t="s">
        <v>137</v>
      </c>
      <c r="M575" s="164">
        <v>34265</v>
      </c>
      <c r="N575" s="159" t="s">
        <v>751</v>
      </c>
    </row>
    <row r="576" spans="2:14" ht="58.5" customHeight="1">
      <c r="B576" s="291"/>
      <c r="C576" s="156" t="s">
        <v>1011</v>
      </c>
      <c r="D576" s="156" t="s">
        <v>922</v>
      </c>
      <c r="E576" s="179" t="s">
        <v>1033</v>
      </c>
      <c r="F576" s="179" t="s">
        <v>982</v>
      </c>
      <c r="G576" s="162" t="s">
        <v>1077</v>
      </c>
      <c r="H576" s="162" t="s">
        <v>991</v>
      </c>
      <c r="I576" s="160" t="s">
        <v>1149</v>
      </c>
      <c r="J576" s="160" t="s">
        <v>998</v>
      </c>
      <c r="K576" s="163">
        <v>45</v>
      </c>
      <c r="L576" s="163" t="s">
        <v>173</v>
      </c>
      <c r="M576" s="164">
        <v>45495</v>
      </c>
      <c r="N576" s="159" t="s">
        <v>752</v>
      </c>
    </row>
    <row r="577" spans="2:14" ht="58.5" customHeight="1">
      <c r="B577" s="291"/>
      <c r="C577" s="156" t="s">
        <v>1011</v>
      </c>
      <c r="D577" s="156" t="s">
        <v>922</v>
      </c>
      <c r="E577" s="179" t="s">
        <v>1033</v>
      </c>
      <c r="F577" s="179" t="s">
        <v>982</v>
      </c>
      <c r="G577" s="162" t="s">
        <v>1077</v>
      </c>
      <c r="H577" s="162" t="s">
        <v>991</v>
      </c>
      <c r="I577" s="160" t="s">
        <v>1150</v>
      </c>
      <c r="J577" s="160" t="s">
        <v>1151</v>
      </c>
      <c r="K577" s="149">
        <v>22</v>
      </c>
      <c r="L577" s="163" t="s">
        <v>129</v>
      </c>
      <c r="M577" s="149"/>
      <c r="N577" s="186"/>
    </row>
    <row r="578" spans="2:14" ht="58.5" customHeight="1">
      <c r="B578" s="291"/>
      <c r="C578" s="156" t="s">
        <v>1011</v>
      </c>
      <c r="D578" s="156" t="s">
        <v>922</v>
      </c>
      <c r="E578" s="179" t="s">
        <v>1033</v>
      </c>
      <c r="F578" s="179" t="s">
        <v>982</v>
      </c>
      <c r="G578" s="162" t="s">
        <v>1077</v>
      </c>
      <c r="H578" s="162" t="s">
        <v>991</v>
      </c>
      <c r="I578" s="160" t="s">
        <v>1150</v>
      </c>
      <c r="J578" s="160" t="s">
        <v>1151</v>
      </c>
      <c r="K578" s="149">
        <v>47</v>
      </c>
      <c r="L578" s="150" t="s">
        <v>182</v>
      </c>
      <c r="M578" s="171" t="s">
        <v>753</v>
      </c>
      <c r="N578" s="167" t="s">
        <v>754</v>
      </c>
    </row>
    <row r="579" spans="2:14" ht="58.5" customHeight="1">
      <c r="B579" s="291"/>
      <c r="C579" s="156" t="s">
        <v>1011</v>
      </c>
      <c r="D579" s="156" t="s">
        <v>922</v>
      </c>
      <c r="E579" s="179" t="s">
        <v>1033</v>
      </c>
      <c r="F579" s="179" t="s">
        <v>982</v>
      </c>
      <c r="G579" s="162" t="s">
        <v>1077</v>
      </c>
      <c r="H579" s="162" t="s">
        <v>991</v>
      </c>
      <c r="I579" s="160" t="s">
        <v>1150</v>
      </c>
      <c r="J579" s="160" t="s">
        <v>1151</v>
      </c>
      <c r="K579" s="149">
        <v>47</v>
      </c>
      <c r="L579" s="150" t="s">
        <v>182</v>
      </c>
      <c r="M579" s="164">
        <v>47735</v>
      </c>
      <c r="N579" s="167" t="s">
        <v>755</v>
      </c>
    </row>
    <row r="580" spans="2:14" ht="58.5" customHeight="1">
      <c r="B580" s="291"/>
      <c r="C580" s="156" t="s">
        <v>1011</v>
      </c>
      <c r="D580" s="156" t="s">
        <v>922</v>
      </c>
      <c r="E580" s="179" t="s">
        <v>1033</v>
      </c>
      <c r="F580" s="179" t="s">
        <v>982</v>
      </c>
      <c r="G580" s="162" t="s">
        <v>1077</v>
      </c>
      <c r="H580" s="162" t="s">
        <v>991</v>
      </c>
      <c r="I580" s="160" t="s">
        <v>1150</v>
      </c>
      <c r="J580" s="160" t="s">
        <v>1151</v>
      </c>
      <c r="K580" s="149">
        <v>65</v>
      </c>
      <c r="L580" s="150" t="s">
        <v>148</v>
      </c>
      <c r="M580" s="164">
        <v>65173</v>
      </c>
      <c r="N580" s="167" t="s">
        <v>150</v>
      </c>
    </row>
    <row r="581" spans="2:14" ht="58.5" customHeight="1">
      <c r="B581" s="291"/>
      <c r="C581" s="156" t="s">
        <v>1011</v>
      </c>
      <c r="D581" s="156" t="s">
        <v>922</v>
      </c>
      <c r="E581" s="179" t="s">
        <v>1033</v>
      </c>
      <c r="F581" s="179" t="s">
        <v>982</v>
      </c>
      <c r="G581" s="160" t="s">
        <v>1013</v>
      </c>
      <c r="H581" s="160" t="s">
        <v>1157</v>
      </c>
      <c r="I581" s="162"/>
      <c r="J581" s="162"/>
      <c r="K581" s="149">
        <v>34</v>
      </c>
      <c r="L581" s="150" t="s">
        <v>137</v>
      </c>
      <c r="M581" s="164">
        <v>34300</v>
      </c>
      <c r="N581" s="159" t="s">
        <v>756</v>
      </c>
    </row>
    <row r="582" spans="2:14" ht="58.5" customHeight="1">
      <c r="B582" s="291"/>
      <c r="C582" s="156" t="s">
        <v>1011</v>
      </c>
      <c r="D582" s="156" t="s">
        <v>922</v>
      </c>
      <c r="E582" s="179" t="s">
        <v>1033</v>
      </c>
      <c r="F582" s="179" t="s">
        <v>982</v>
      </c>
      <c r="G582" s="160" t="s">
        <v>1013</v>
      </c>
      <c r="H582" s="160" t="s">
        <v>1157</v>
      </c>
      <c r="I582" s="162"/>
      <c r="J582" s="162"/>
      <c r="K582" s="149">
        <v>63</v>
      </c>
      <c r="L582" s="150" t="s">
        <v>757</v>
      </c>
      <c r="M582" s="164">
        <v>63646</v>
      </c>
      <c r="N582" s="159" t="s">
        <v>1066</v>
      </c>
    </row>
    <row r="583" spans="2:14" ht="58.5" customHeight="1">
      <c r="B583" s="291"/>
      <c r="C583" s="156" t="s">
        <v>1011</v>
      </c>
      <c r="D583" s="156" t="s">
        <v>922</v>
      </c>
      <c r="E583" s="179" t="s">
        <v>1033</v>
      </c>
      <c r="F583" s="179" t="s">
        <v>982</v>
      </c>
      <c r="G583" s="160" t="s">
        <v>1013</v>
      </c>
      <c r="H583" s="160" t="s">
        <v>1157</v>
      </c>
      <c r="I583" s="162"/>
      <c r="J583" s="162"/>
      <c r="K583" s="149">
        <v>63</v>
      </c>
      <c r="L583" s="150" t="s">
        <v>757</v>
      </c>
      <c r="M583" s="164">
        <v>63648</v>
      </c>
      <c r="N583" s="159" t="s">
        <v>758</v>
      </c>
    </row>
    <row r="584" spans="2:14" ht="58.5" customHeight="1">
      <c r="B584" s="291"/>
      <c r="C584" s="156" t="s">
        <v>1011</v>
      </c>
      <c r="D584" s="156" t="s">
        <v>922</v>
      </c>
      <c r="E584" s="179" t="s">
        <v>1033</v>
      </c>
      <c r="F584" s="179" t="s">
        <v>982</v>
      </c>
      <c r="G584" s="160" t="s">
        <v>1013</v>
      </c>
      <c r="H584" s="160" t="s">
        <v>1157</v>
      </c>
      <c r="I584" s="162"/>
      <c r="J584" s="162"/>
      <c r="K584" s="149">
        <v>65</v>
      </c>
      <c r="L584" s="150" t="s">
        <v>148</v>
      </c>
      <c r="M584" s="164">
        <v>65173</v>
      </c>
      <c r="N584" s="159" t="s">
        <v>150</v>
      </c>
    </row>
    <row r="585" spans="2:14" ht="58.5" customHeight="1">
      <c r="B585" s="291"/>
      <c r="C585" s="156" t="s">
        <v>1011</v>
      </c>
      <c r="D585" s="156" t="s">
        <v>922</v>
      </c>
      <c r="E585" s="179" t="s">
        <v>1033</v>
      </c>
      <c r="F585" s="179" t="s">
        <v>982</v>
      </c>
      <c r="G585" s="160" t="s">
        <v>1013</v>
      </c>
      <c r="H585" s="160" t="s">
        <v>1157</v>
      </c>
      <c r="I585" s="160" t="s">
        <v>1014</v>
      </c>
      <c r="J585" s="160" t="s">
        <v>1152</v>
      </c>
      <c r="K585" s="149">
        <v>3</v>
      </c>
      <c r="L585" s="163" t="s">
        <v>241</v>
      </c>
      <c r="M585" s="149"/>
      <c r="N585" s="170"/>
    </row>
    <row r="586" spans="2:14" ht="58.5" customHeight="1">
      <c r="B586" s="291"/>
      <c r="C586" s="156" t="s">
        <v>1011</v>
      </c>
      <c r="D586" s="156" t="s">
        <v>922</v>
      </c>
      <c r="E586" s="179" t="s">
        <v>1033</v>
      </c>
      <c r="F586" s="179" t="s">
        <v>982</v>
      </c>
      <c r="G586" s="160" t="s">
        <v>1013</v>
      </c>
      <c r="H586" s="160" t="s">
        <v>1157</v>
      </c>
      <c r="I586" s="160" t="s">
        <v>1014</v>
      </c>
      <c r="J586" s="160" t="s">
        <v>1152</v>
      </c>
      <c r="K586" s="149">
        <v>4</v>
      </c>
      <c r="L586" s="163" t="s">
        <v>242</v>
      </c>
      <c r="M586" s="149"/>
      <c r="N586" s="170"/>
    </row>
    <row r="587" spans="2:14" ht="58.5" customHeight="1">
      <c r="B587" s="291"/>
      <c r="C587" s="156" t="s">
        <v>1011</v>
      </c>
      <c r="D587" s="156" t="s">
        <v>922</v>
      </c>
      <c r="E587" s="179" t="s">
        <v>1033</v>
      </c>
      <c r="F587" s="179" t="s">
        <v>982</v>
      </c>
      <c r="G587" s="160" t="s">
        <v>1013</v>
      </c>
      <c r="H587" s="160" t="s">
        <v>1157</v>
      </c>
      <c r="I587" s="160" t="s">
        <v>1014</v>
      </c>
      <c r="J587" s="160" t="s">
        <v>1152</v>
      </c>
      <c r="K587" s="149">
        <v>21</v>
      </c>
      <c r="L587" s="150" t="s">
        <v>126</v>
      </c>
      <c r="M587" s="171" t="s">
        <v>127</v>
      </c>
      <c r="N587" s="159" t="s">
        <v>128</v>
      </c>
    </row>
    <row r="588" spans="2:14" ht="58.5" customHeight="1">
      <c r="B588" s="291"/>
      <c r="C588" s="156" t="s">
        <v>1011</v>
      </c>
      <c r="D588" s="156" t="s">
        <v>922</v>
      </c>
      <c r="E588" s="179" t="s">
        <v>1033</v>
      </c>
      <c r="F588" s="179" t="s">
        <v>982</v>
      </c>
      <c r="G588" s="160" t="s">
        <v>1013</v>
      </c>
      <c r="H588" s="160" t="s">
        <v>1157</v>
      </c>
      <c r="I588" s="160" t="s">
        <v>1014</v>
      </c>
      <c r="J588" s="160" t="s">
        <v>1152</v>
      </c>
      <c r="K588" s="149">
        <v>22</v>
      </c>
      <c r="L588" s="150" t="s">
        <v>129</v>
      </c>
      <c r="M588" s="171" t="s">
        <v>759</v>
      </c>
      <c r="N588" s="159" t="s">
        <v>760</v>
      </c>
    </row>
    <row r="589" spans="2:14" ht="58.5" customHeight="1">
      <c r="B589" s="291"/>
      <c r="C589" s="156" t="s">
        <v>1011</v>
      </c>
      <c r="D589" s="156" t="s">
        <v>922</v>
      </c>
      <c r="E589" s="179" t="s">
        <v>1033</v>
      </c>
      <c r="F589" s="179" t="s">
        <v>982</v>
      </c>
      <c r="G589" s="160" t="s">
        <v>1013</v>
      </c>
      <c r="H589" s="160" t="s">
        <v>1157</v>
      </c>
      <c r="I589" s="160" t="s">
        <v>1014</v>
      </c>
      <c r="J589" s="160" t="s">
        <v>1152</v>
      </c>
      <c r="K589" s="149">
        <v>22</v>
      </c>
      <c r="L589" s="150" t="s">
        <v>129</v>
      </c>
      <c r="M589" s="164">
        <v>22741</v>
      </c>
      <c r="N589" s="159" t="s">
        <v>133</v>
      </c>
    </row>
    <row r="590" spans="2:14" ht="58.5" customHeight="1">
      <c r="B590" s="291"/>
      <c r="C590" s="156" t="s">
        <v>1011</v>
      </c>
      <c r="D590" s="156" t="s">
        <v>922</v>
      </c>
      <c r="E590" s="179" t="s">
        <v>1033</v>
      </c>
      <c r="F590" s="179" t="s">
        <v>982</v>
      </c>
      <c r="G590" s="160" t="s">
        <v>1013</v>
      </c>
      <c r="H590" s="160" t="s">
        <v>1157</v>
      </c>
      <c r="I590" s="160" t="s">
        <v>1014</v>
      </c>
      <c r="J590" s="160" t="s">
        <v>1152</v>
      </c>
      <c r="K590" s="149">
        <v>31</v>
      </c>
      <c r="L590" s="150" t="s">
        <v>134</v>
      </c>
      <c r="M590" s="164">
        <v>31154</v>
      </c>
      <c r="N590" s="159" t="s">
        <v>136</v>
      </c>
    </row>
    <row r="591" spans="2:14" ht="58.5" customHeight="1">
      <c r="B591" s="291"/>
      <c r="C591" s="156" t="s">
        <v>1011</v>
      </c>
      <c r="D591" s="156" t="s">
        <v>922</v>
      </c>
      <c r="E591" s="179" t="s">
        <v>1033</v>
      </c>
      <c r="F591" s="179" t="s">
        <v>982</v>
      </c>
      <c r="G591" s="160" t="s">
        <v>1013</v>
      </c>
      <c r="H591" s="160" t="s">
        <v>1157</v>
      </c>
      <c r="I591" s="160" t="s">
        <v>1014</v>
      </c>
      <c r="J591" s="160" t="s">
        <v>1152</v>
      </c>
      <c r="K591" s="149">
        <v>34</v>
      </c>
      <c r="L591" s="150" t="s">
        <v>137</v>
      </c>
      <c r="M591" s="164">
        <v>34224</v>
      </c>
      <c r="N591" s="159" t="s">
        <v>139</v>
      </c>
    </row>
    <row r="592" spans="2:14" ht="58.5" customHeight="1">
      <c r="B592" s="291"/>
      <c r="C592" s="156" t="s">
        <v>1011</v>
      </c>
      <c r="D592" s="156" t="s">
        <v>922</v>
      </c>
      <c r="E592" s="179" t="s">
        <v>1033</v>
      </c>
      <c r="F592" s="179" t="s">
        <v>982</v>
      </c>
      <c r="G592" s="160" t="s">
        <v>1013</v>
      </c>
      <c r="H592" s="160" t="s">
        <v>1157</v>
      </c>
      <c r="I592" s="160" t="s">
        <v>1014</v>
      </c>
      <c r="J592" s="160" t="s">
        <v>1152</v>
      </c>
      <c r="K592" s="149">
        <v>34</v>
      </c>
      <c r="L592" s="150" t="s">
        <v>137</v>
      </c>
      <c r="M592" s="187">
        <v>34237</v>
      </c>
      <c r="N592" s="159" t="s">
        <v>761</v>
      </c>
    </row>
    <row r="593" spans="2:14" ht="58.5" customHeight="1">
      <c r="B593" s="291"/>
      <c r="C593" s="156" t="s">
        <v>1011</v>
      </c>
      <c r="D593" s="156" t="s">
        <v>922</v>
      </c>
      <c r="E593" s="179" t="s">
        <v>1033</v>
      </c>
      <c r="F593" s="179" t="s">
        <v>982</v>
      </c>
      <c r="G593" s="160" t="s">
        <v>1013</v>
      </c>
      <c r="H593" s="160" t="s">
        <v>1157</v>
      </c>
      <c r="I593" s="160" t="s">
        <v>1014</v>
      </c>
      <c r="J593" s="160" t="s">
        <v>1152</v>
      </c>
      <c r="K593" s="149">
        <v>34</v>
      </c>
      <c r="L593" s="150" t="s">
        <v>137</v>
      </c>
      <c r="M593" s="164">
        <v>34263</v>
      </c>
      <c r="N593" s="159" t="s">
        <v>141</v>
      </c>
    </row>
    <row r="594" spans="2:14" ht="58.5" customHeight="1">
      <c r="B594" s="291"/>
      <c r="C594" s="156" t="s">
        <v>1011</v>
      </c>
      <c r="D594" s="156" t="s">
        <v>922</v>
      </c>
      <c r="E594" s="179" t="s">
        <v>1033</v>
      </c>
      <c r="F594" s="179" t="s">
        <v>982</v>
      </c>
      <c r="G594" s="160" t="s">
        <v>1013</v>
      </c>
      <c r="H594" s="160" t="s">
        <v>1157</v>
      </c>
      <c r="I594" s="160" t="s">
        <v>1014</v>
      </c>
      <c r="J594" s="160" t="s">
        <v>1152</v>
      </c>
      <c r="K594" s="149">
        <v>34</v>
      </c>
      <c r="L594" s="150" t="s">
        <v>137</v>
      </c>
      <c r="M594" s="164">
        <v>34371</v>
      </c>
      <c r="N594" s="159" t="s">
        <v>143</v>
      </c>
    </row>
    <row r="595" spans="2:14" ht="58.5" customHeight="1">
      <c r="B595" s="291"/>
      <c r="C595" s="156" t="s">
        <v>1011</v>
      </c>
      <c r="D595" s="156" t="s">
        <v>922</v>
      </c>
      <c r="E595" s="179" t="s">
        <v>1033</v>
      </c>
      <c r="F595" s="179" t="s">
        <v>982</v>
      </c>
      <c r="G595" s="160" t="s">
        <v>1013</v>
      </c>
      <c r="H595" s="160" t="s">
        <v>1157</v>
      </c>
      <c r="I595" s="160" t="s">
        <v>1014</v>
      </c>
      <c r="J595" s="160" t="s">
        <v>1152</v>
      </c>
      <c r="K595" s="149">
        <v>34</v>
      </c>
      <c r="L595" s="150" t="s">
        <v>137</v>
      </c>
      <c r="M595" s="164">
        <v>34373</v>
      </c>
      <c r="N595" s="167" t="s">
        <v>762</v>
      </c>
    </row>
    <row r="596" spans="2:14" ht="58.5" customHeight="1">
      <c r="B596" s="291"/>
      <c r="C596" s="156" t="s">
        <v>1011</v>
      </c>
      <c r="D596" s="156" t="s">
        <v>922</v>
      </c>
      <c r="E596" s="179" t="s">
        <v>1033</v>
      </c>
      <c r="F596" s="179" t="s">
        <v>982</v>
      </c>
      <c r="G596" s="160" t="s">
        <v>1013</v>
      </c>
      <c r="H596" s="160" t="s">
        <v>1157</v>
      </c>
      <c r="I596" s="160" t="s">
        <v>1014</v>
      </c>
      <c r="J596" s="160" t="s">
        <v>1152</v>
      </c>
      <c r="K596" s="149">
        <v>34</v>
      </c>
      <c r="L596" s="150" t="s">
        <v>137</v>
      </c>
      <c r="M596" s="164">
        <v>34387</v>
      </c>
      <c r="N596" s="159" t="s">
        <v>763</v>
      </c>
    </row>
    <row r="597" spans="2:14" ht="58.5" customHeight="1">
      <c r="B597" s="291"/>
      <c r="C597" s="156" t="s">
        <v>1011</v>
      </c>
      <c r="D597" s="156" t="s">
        <v>922</v>
      </c>
      <c r="E597" s="179" t="s">
        <v>1033</v>
      </c>
      <c r="F597" s="179" t="s">
        <v>982</v>
      </c>
      <c r="G597" s="160" t="s">
        <v>1013</v>
      </c>
      <c r="H597" s="160" t="s">
        <v>1157</v>
      </c>
      <c r="I597" s="160" t="s">
        <v>1014</v>
      </c>
      <c r="J597" s="160" t="s">
        <v>1152</v>
      </c>
      <c r="K597" s="149">
        <v>34</v>
      </c>
      <c r="L597" s="150" t="s">
        <v>137</v>
      </c>
      <c r="M597" s="164">
        <v>34388</v>
      </c>
      <c r="N597" s="167" t="s">
        <v>764</v>
      </c>
    </row>
    <row r="598" spans="2:14" ht="58.5" customHeight="1">
      <c r="B598" s="291"/>
      <c r="C598" s="156" t="s">
        <v>1011</v>
      </c>
      <c r="D598" s="156" t="s">
        <v>922</v>
      </c>
      <c r="E598" s="179" t="s">
        <v>1033</v>
      </c>
      <c r="F598" s="179" t="s">
        <v>982</v>
      </c>
      <c r="G598" s="160" t="s">
        <v>1013</v>
      </c>
      <c r="H598" s="160" t="s">
        <v>1157</v>
      </c>
      <c r="I598" s="160" t="s">
        <v>1014</v>
      </c>
      <c r="J598" s="160" t="s">
        <v>1152</v>
      </c>
      <c r="K598" s="149">
        <v>47</v>
      </c>
      <c r="L598" s="163" t="s">
        <v>182</v>
      </c>
      <c r="M598" s="164">
        <v>47453</v>
      </c>
      <c r="N598" s="159" t="s">
        <v>765</v>
      </c>
    </row>
    <row r="599" spans="2:14" ht="58.5" customHeight="1">
      <c r="B599" s="291"/>
      <c r="C599" s="156" t="s">
        <v>1011</v>
      </c>
      <c r="D599" s="156" t="s">
        <v>922</v>
      </c>
      <c r="E599" s="179" t="s">
        <v>1033</v>
      </c>
      <c r="F599" s="179" t="s">
        <v>982</v>
      </c>
      <c r="G599" s="160" t="s">
        <v>1013</v>
      </c>
      <c r="H599" s="160" t="s">
        <v>1157</v>
      </c>
      <c r="I599" s="160" t="s">
        <v>1014</v>
      </c>
      <c r="J599" s="160" t="s">
        <v>1152</v>
      </c>
      <c r="K599" s="149">
        <v>47</v>
      </c>
      <c r="L599" s="163" t="s">
        <v>182</v>
      </c>
      <c r="M599" s="164">
        <v>47486</v>
      </c>
      <c r="N599" s="159" t="s">
        <v>766</v>
      </c>
    </row>
    <row r="600" spans="2:14" ht="58.5" customHeight="1">
      <c r="B600" s="291"/>
      <c r="C600" s="156" t="s">
        <v>1011</v>
      </c>
      <c r="D600" s="156" t="s">
        <v>922</v>
      </c>
      <c r="E600" s="179" t="s">
        <v>1033</v>
      </c>
      <c r="F600" s="179" t="s">
        <v>982</v>
      </c>
      <c r="G600" s="160" t="s">
        <v>1013</v>
      </c>
      <c r="H600" s="160" t="s">
        <v>1157</v>
      </c>
      <c r="I600" s="160" t="s">
        <v>1014</v>
      </c>
      <c r="J600" s="160" t="s">
        <v>1152</v>
      </c>
      <c r="K600" s="149">
        <v>47</v>
      </c>
      <c r="L600" s="163" t="s">
        <v>182</v>
      </c>
      <c r="M600" s="164">
        <v>47556</v>
      </c>
      <c r="N600" s="159" t="s">
        <v>767</v>
      </c>
    </row>
    <row r="601" spans="2:14" ht="58.5" customHeight="1">
      <c r="B601" s="291"/>
      <c r="C601" s="156" t="s">
        <v>1011</v>
      </c>
      <c r="D601" s="156" t="s">
        <v>922</v>
      </c>
      <c r="E601" s="179" t="s">
        <v>1033</v>
      </c>
      <c r="F601" s="179" t="s">
        <v>982</v>
      </c>
      <c r="G601" s="160" t="s">
        <v>1013</v>
      </c>
      <c r="H601" s="160" t="s">
        <v>1157</v>
      </c>
      <c r="I601" s="160" t="s">
        <v>1014</v>
      </c>
      <c r="J601" s="160" t="s">
        <v>1152</v>
      </c>
      <c r="K601" s="149">
        <v>57</v>
      </c>
      <c r="L601" s="163" t="s">
        <v>121</v>
      </c>
      <c r="M601" s="164">
        <v>57613</v>
      </c>
      <c r="N601" s="159" t="s">
        <v>768</v>
      </c>
    </row>
    <row r="602" spans="2:14" ht="58.5" customHeight="1">
      <c r="B602" s="291"/>
      <c r="C602" s="156" t="s">
        <v>1011</v>
      </c>
      <c r="D602" s="156" t="s">
        <v>922</v>
      </c>
      <c r="E602" s="179" t="s">
        <v>1033</v>
      </c>
      <c r="F602" s="179" t="s">
        <v>982</v>
      </c>
      <c r="G602" s="160" t="s">
        <v>1013</v>
      </c>
      <c r="H602" s="160" t="s">
        <v>1157</v>
      </c>
      <c r="I602" s="160" t="s">
        <v>1014</v>
      </c>
      <c r="J602" s="160" t="s">
        <v>1152</v>
      </c>
      <c r="K602" s="149">
        <v>57</v>
      </c>
      <c r="L602" s="163" t="s">
        <v>121</v>
      </c>
      <c r="M602" s="164">
        <v>57621</v>
      </c>
      <c r="N602" s="159" t="s">
        <v>769</v>
      </c>
    </row>
    <row r="603" spans="2:14" ht="58.5" customHeight="1">
      <c r="B603" s="291"/>
      <c r="C603" s="156" t="s">
        <v>1011</v>
      </c>
      <c r="D603" s="156" t="s">
        <v>922</v>
      </c>
      <c r="E603" s="179" t="s">
        <v>1033</v>
      </c>
      <c r="F603" s="179" t="s">
        <v>982</v>
      </c>
      <c r="G603" s="160" t="s">
        <v>1013</v>
      </c>
      <c r="H603" s="160" t="s">
        <v>1157</v>
      </c>
      <c r="I603" s="160" t="s">
        <v>1014</v>
      </c>
      <c r="J603" s="160" t="s">
        <v>1152</v>
      </c>
      <c r="K603" s="149">
        <v>57</v>
      </c>
      <c r="L603" s="163" t="s">
        <v>121</v>
      </c>
      <c r="M603" s="164">
        <v>57624</v>
      </c>
      <c r="N603" s="159" t="s">
        <v>770</v>
      </c>
    </row>
    <row r="604" spans="2:14" ht="58.5" customHeight="1">
      <c r="B604" s="291"/>
      <c r="C604" s="156" t="s">
        <v>1011</v>
      </c>
      <c r="D604" s="156" t="s">
        <v>922</v>
      </c>
      <c r="E604" s="179" t="s">
        <v>1033</v>
      </c>
      <c r="F604" s="179" t="s">
        <v>982</v>
      </c>
      <c r="G604" s="160" t="s">
        <v>1013</v>
      </c>
      <c r="H604" s="160" t="s">
        <v>1157</v>
      </c>
      <c r="I604" s="160" t="s">
        <v>1014</v>
      </c>
      <c r="J604" s="160" t="s">
        <v>1152</v>
      </c>
      <c r="K604" s="149">
        <v>57</v>
      </c>
      <c r="L604" s="163" t="s">
        <v>121</v>
      </c>
      <c r="M604" s="164">
        <v>57634</v>
      </c>
      <c r="N604" s="159" t="s">
        <v>771</v>
      </c>
    </row>
    <row r="605" spans="2:14" ht="58.5" customHeight="1">
      <c r="B605" s="291"/>
      <c r="C605" s="156" t="s">
        <v>1011</v>
      </c>
      <c r="D605" s="156" t="s">
        <v>922</v>
      </c>
      <c r="E605" s="179" t="s">
        <v>1033</v>
      </c>
      <c r="F605" s="179" t="s">
        <v>982</v>
      </c>
      <c r="G605" s="160" t="s">
        <v>1013</v>
      </c>
      <c r="H605" s="160" t="s">
        <v>1157</v>
      </c>
      <c r="I605" s="160" t="s">
        <v>1014</v>
      </c>
      <c r="J605" s="160" t="s">
        <v>1152</v>
      </c>
      <c r="K605" s="149">
        <v>63</v>
      </c>
      <c r="L605" s="163" t="s">
        <v>772</v>
      </c>
      <c r="M605" s="164">
        <v>63416</v>
      </c>
      <c r="N605" s="159" t="s">
        <v>773</v>
      </c>
    </row>
    <row r="606" spans="2:14" ht="58.5" customHeight="1">
      <c r="B606" s="291"/>
      <c r="C606" s="156" t="s">
        <v>1011</v>
      </c>
      <c r="D606" s="156" t="s">
        <v>922</v>
      </c>
      <c r="E606" s="179" t="s">
        <v>1033</v>
      </c>
      <c r="F606" s="179" t="s">
        <v>982</v>
      </c>
      <c r="G606" s="160" t="s">
        <v>1013</v>
      </c>
      <c r="H606" s="160" t="s">
        <v>1157</v>
      </c>
      <c r="I606" s="160" t="s">
        <v>1014</v>
      </c>
      <c r="J606" s="160" t="s">
        <v>1152</v>
      </c>
      <c r="K606" s="149">
        <v>63</v>
      </c>
      <c r="L606" s="163" t="s">
        <v>772</v>
      </c>
      <c r="M606" s="164">
        <v>63645</v>
      </c>
      <c r="N606" s="159" t="s">
        <v>774</v>
      </c>
    </row>
    <row r="607" spans="2:14" ht="58.5" customHeight="1">
      <c r="B607" s="291"/>
      <c r="C607" s="156" t="s">
        <v>1011</v>
      </c>
      <c r="D607" s="156" t="s">
        <v>922</v>
      </c>
      <c r="E607" s="179" t="s">
        <v>1033</v>
      </c>
      <c r="F607" s="179" t="s">
        <v>982</v>
      </c>
      <c r="G607" s="160" t="s">
        <v>1013</v>
      </c>
      <c r="H607" s="160" t="s">
        <v>1157</v>
      </c>
      <c r="I607" s="160" t="s">
        <v>1014</v>
      </c>
      <c r="J607" s="160" t="s">
        <v>1152</v>
      </c>
      <c r="K607" s="149">
        <v>63</v>
      </c>
      <c r="L607" s="163" t="s">
        <v>772</v>
      </c>
      <c r="M607" s="164">
        <v>63646</v>
      </c>
      <c r="N607" s="159" t="s">
        <v>1066</v>
      </c>
    </row>
    <row r="608" spans="2:14" ht="58.5" customHeight="1">
      <c r="B608" s="291"/>
      <c r="C608" s="156" t="s">
        <v>1011</v>
      </c>
      <c r="D608" s="156" t="s">
        <v>922</v>
      </c>
      <c r="E608" s="179" t="s">
        <v>1033</v>
      </c>
      <c r="F608" s="179" t="s">
        <v>982</v>
      </c>
      <c r="G608" s="160" t="s">
        <v>1013</v>
      </c>
      <c r="H608" s="160" t="s">
        <v>1157</v>
      </c>
      <c r="I608" s="160" t="s">
        <v>1014</v>
      </c>
      <c r="J608" s="160" t="s">
        <v>1152</v>
      </c>
      <c r="K608" s="149">
        <v>63</v>
      </c>
      <c r="L608" s="163" t="s">
        <v>772</v>
      </c>
      <c r="M608" s="164">
        <v>63647</v>
      </c>
      <c r="N608" s="159" t="s">
        <v>775</v>
      </c>
    </row>
    <row r="609" spans="2:14" ht="58.5" customHeight="1">
      <c r="B609" s="291"/>
      <c r="C609" s="156" t="s">
        <v>1011</v>
      </c>
      <c r="D609" s="156" t="s">
        <v>922</v>
      </c>
      <c r="E609" s="179" t="s">
        <v>1033</v>
      </c>
      <c r="F609" s="179" t="s">
        <v>982</v>
      </c>
      <c r="G609" s="160" t="s">
        <v>1013</v>
      </c>
      <c r="H609" s="160" t="s">
        <v>1157</v>
      </c>
      <c r="I609" s="160" t="s">
        <v>1014</v>
      </c>
      <c r="J609" s="160" t="s">
        <v>1152</v>
      </c>
      <c r="K609" s="149">
        <v>63</v>
      </c>
      <c r="L609" s="163" t="s">
        <v>772</v>
      </c>
      <c r="M609" s="164">
        <v>63648</v>
      </c>
      <c r="N609" s="159" t="s">
        <v>758</v>
      </c>
    </row>
    <row r="610" spans="2:14" ht="58.5" customHeight="1">
      <c r="B610" s="291"/>
      <c r="C610" s="156" t="s">
        <v>1011</v>
      </c>
      <c r="D610" s="156" t="s">
        <v>922</v>
      </c>
      <c r="E610" s="179" t="s">
        <v>1033</v>
      </c>
      <c r="F610" s="179" t="s">
        <v>982</v>
      </c>
      <c r="G610" s="160" t="s">
        <v>1013</v>
      </c>
      <c r="H610" s="160" t="s">
        <v>1157</v>
      </c>
      <c r="I610" s="160" t="s">
        <v>1014</v>
      </c>
      <c r="J610" s="160" t="s">
        <v>1152</v>
      </c>
      <c r="K610" s="149">
        <v>63</v>
      </c>
      <c r="L610" s="163" t="s">
        <v>772</v>
      </c>
      <c r="M610" s="164">
        <v>63649</v>
      </c>
      <c r="N610" s="159" t="s">
        <v>776</v>
      </c>
    </row>
    <row r="611" spans="2:14" ht="58.5" customHeight="1">
      <c r="B611" s="291"/>
      <c r="C611" s="156" t="s">
        <v>1011</v>
      </c>
      <c r="D611" s="156" t="s">
        <v>922</v>
      </c>
      <c r="E611" s="179" t="s">
        <v>1033</v>
      </c>
      <c r="F611" s="179" t="s">
        <v>982</v>
      </c>
      <c r="G611" s="160" t="s">
        <v>1013</v>
      </c>
      <c r="H611" s="160" t="s">
        <v>1157</v>
      </c>
      <c r="I611" s="160" t="s">
        <v>1014</v>
      </c>
      <c r="J611" s="160" t="s">
        <v>1152</v>
      </c>
      <c r="K611" s="149">
        <v>65</v>
      </c>
      <c r="L611" s="163" t="s">
        <v>148</v>
      </c>
      <c r="M611" s="164">
        <v>65689</v>
      </c>
      <c r="N611" s="159" t="s">
        <v>1053</v>
      </c>
    </row>
    <row r="612" spans="2:14" ht="58.5" customHeight="1">
      <c r="B612" s="291"/>
      <c r="C612" s="156" t="s">
        <v>1011</v>
      </c>
      <c r="D612" s="156" t="s">
        <v>922</v>
      </c>
      <c r="E612" s="179" t="s">
        <v>1033</v>
      </c>
      <c r="F612" s="179" t="s">
        <v>982</v>
      </c>
      <c r="G612" s="160" t="s">
        <v>1013</v>
      </c>
      <c r="H612" s="160" t="s">
        <v>1157</v>
      </c>
      <c r="I612" s="160" t="s">
        <v>1015</v>
      </c>
      <c r="J612" s="160" t="s">
        <v>999</v>
      </c>
      <c r="K612" s="149">
        <v>36</v>
      </c>
      <c r="L612" s="150" t="s">
        <v>151</v>
      </c>
      <c r="M612" s="164">
        <v>36116</v>
      </c>
      <c r="N612" s="159" t="s">
        <v>777</v>
      </c>
    </row>
    <row r="613" spans="2:14" ht="58.5" customHeight="1">
      <c r="B613" s="291"/>
      <c r="C613" s="156" t="s">
        <v>1011</v>
      </c>
      <c r="D613" s="156" t="s">
        <v>922</v>
      </c>
      <c r="E613" s="179" t="s">
        <v>1033</v>
      </c>
      <c r="F613" s="179" t="s">
        <v>982</v>
      </c>
      <c r="G613" s="160" t="s">
        <v>1013</v>
      </c>
      <c r="H613" s="160" t="s">
        <v>1157</v>
      </c>
      <c r="I613" s="160" t="s">
        <v>1015</v>
      </c>
      <c r="J613" s="160" t="s">
        <v>999</v>
      </c>
      <c r="K613" s="149">
        <v>36</v>
      </c>
      <c r="L613" s="150" t="s">
        <v>151</v>
      </c>
      <c r="M613" s="164">
        <v>36117</v>
      </c>
      <c r="N613" s="159" t="s">
        <v>778</v>
      </c>
    </row>
    <row r="614" spans="2:14" ht="58.5" customHeight="1">
      <c r="B614" s="291"/>
      <c r="C614" s="156" t="s">
        <v>1011</v>
      </c>
      <c r="D614" s="156" t="s">
        <v>922</v>
      </c>
      <c r="E614" s="179" t="s">
        <v>1033</v>
      </c>
      <c r="F614" s="179" t="s">
        <v>982</v>
      </c>
      <c r="G614" s="160" t="s">
        <v>1013</v>
      </c>
      <c r="H614" s="160" t="s">
        <v>1157</v>
      </c>
      <c r="I614" s="160" t="s">
        <v>1015</v>
      </c>
      <c r="J614" s="160" t="s">
        <v>999</v>
      </c>
      <c r="K614" s="149">
        <v>47</v>
      </c>
      <c r="L614" s="150" t="s">
        <v>182</v>
      </c>
      <c r="M614" s="164">
        <v>47447</v>
      </c>
      <c r="N614" s="159" t="s">
        <v>779</v>
      </c>
    </row>
    <row r="615" spans="2:14" ht="58.5" customHeight="1">
      <c r="B615" s="291"/>
      <c r="C615" s="156" t="s">
        <v>1011</v>
      </c>
      <c r="D615" s="156" t="s">
        <v>922</v>
      </c>
      <c r="E615" s="179" t="s">
        <v>1033</v>
      </c>
      <c r="F615" s="179" t="s">
        <v>982</v>
      </c>
      <c r="G615" s="160" t="s">
        <v>1013</v>
      </c>
      <c r="H615" s="160" t="s">
        <v>1157</v>
      </c>
      <c r="I615" s="160" t="s">
        <v>1015</v>
      </c>
      <c r="J615" s="160" t="s">
        <v>999</v>
      </c>
      <c r="K615" s="149">
        <v>47</v>
      </c>
      <c r="L615" s="150" t="s">
        <v>182</v>
      </c>
      <c r="M615" s="164">
        <v>47479</v>
      </c>
      <c r="N615" s="159" t="s">
        <v>780</v>
      </c>
    </row>
    <row r="616" spans="2:14" ht="58.5" customHeight="1">
      <c r="B616" s="291"/>
      <c r="C616" s="156" t="s">
        <v>1011</v>
      </c>
      <c r="D616" s="156" t="s">
        <v>922</v>
      </c>
      <c r="E616" s="179" t="s">
        <v>1033</v>
      </c>
      <c r="F616" s="179" t="s">
        <v>982</v>
      </c>
      <c r="G616" s="160" t="s">
        <v>1013</v>
      </c>
      <c r="H616" s="160" t="s">
        <v>1157</v>
      </c>
      <c r="I616" s="160" t="s">
        <v>1015</v>
      </c>
      <c r="J616" s="160" t="s">
        <v>999</v>
      </c>
      <c r="K616" s="149">
        <v>47</v>
      </c>
      <c r="L616" s="150" t="s">
        <v>182</v>
      </c>
      <c r="M616" s="164">
        <v>47556</v>
      </c>
      <c r="N616" s="159" t="s">
        <v>767</v>
      </c>
    </row>
    <row r="617" spans="2:14" ht="58.5" customHeight="1">
      <c r="B617" s="291"/>
      <c r="C617" s="156" t="s">
        <v>1011</v>
      </c>
      <c r="D617" s="156" t="s">
        <v>922</v>
      </c>
      <c r="E617" s="179" t="s">
        <v>1033</v>
      </c>
      <c r="F617" s="179" t="s">
        <v>982</v>
      </c>
      <c r="G617" s="160" t="s">
        <v>1013</v>
      </c>
      <c r="H617" s="160" t="s">
        <v>1157</v>
      </c>
      <c r="I617" s="160" t="s">
        <v>1015</v>
      </c>
      <c r="J617" s="160" t="s">
        <v>999</v>
      </c>
      <c r="K617" s="149">
        <v>47</v>
      </c>
      <c r="L617" s="150" t="s">
        <v>182</v>
      </c>
      <c r="M617" s="164">
        <v>47562</v>
      </c>
      <c r="N617" s="159" t="s">
        <v>781</v>
      </c>
    </row>
    <row r="618" spans="2:14" ht="58.5" customHeight="1">
      <c r="B618" s="291"/>
      <c r="C618" s="156" t="s">
        <v>1011</v>
      </c>
      <c r="D618" s="156" t="s">
        <v>922</v>
      </c>
      <c r="E618" s="179" t="s">
        <v>1033</v>
      </c>
      <c r="F618" s="179" t="s">
        <v>982</v>
      </c>
      <c r="G618" s="160" t="s">
        <v>1013</v>
      </c>
      <c r="H618" s="160" t="s">
        <v>1157</v>
      </c>
      <c r="I618" s="160" t="s">
        <v>1015</v>
      </c>
      <c r="J618" s="160" t="s">
        <v>999</v>
      </c>
      <c r="K618" s="149">
        <v>57</v>
      </c>
      <c r="L618" s="150" t="s">
        <v>121</v>
      </c>
      <c r="M618" s="164">
        <v>57625</v>
      </c>
      <c r="N618" s="159" t="s">
        <v>782</v>
      </c>
    </row>
    <row r="619" spans="2:14" ht="58.5" customHeight="1">
      <c r="B619" s="291"/>
      <c r="C619" s="156" t="s">
        <v>1011</v>
      </c>
      <c r="D619" s="156" t="s">
        <v>922</v>
      </c>
      <c r="E619" s="179" t="s">
        <v>1033</v>
      </c>
      <c r="F619" s="179" t="s">
        <v>982</v>
      </c>
      <c r="G619" s="160" t="s">
        <v>1013</v>
      </c>
      <c r="H619" s="160" t="s">
        <v>1157</v>
      </c>
      <c r="I619" s="160" t="s">
        <v>1015</v>
      </c>
      <c r="J619" s="160" t="s">
        <v>999</v>
      </c>
      <c r="K619" s="149">
        <v>65</v>
      </c>
      <c r="L619" s="150" t="s">
        <v>148</v>
      </c>
      <c r="M619" s="164">
        <v>65173</v>
      </c>
      <c r="N619" s="167" t="s">
        <v>150</v>
      </c>
    </row>
    <row r="620" spans="2:14" ht="58.5" customHeight="1">
      <c r="B620" s="291"/>
      <c r="C620" s="156" t="s">
        <v>1011</v>
      </c>
      <c r="D620" s="156" t="s">
        <v>922</v>
      </c>
      <c r="E620" s="179" t="s">
        <v>1033</v>
      </c>
      <c r="F620" s="179" t="s">
        <v>982</v>
      </c>
      <c r="G620" s="160" t="s">
        <v>1013</v>
      </c>
      <c r="H620" s="160" t="s">
        <v>1157</v>
      </c>
      <c r="I620" s="160" t="s">
        <v>1015</v>
      </c>
      <c r="J620" s="160" t="s">
        <v>999</v>
      </c>
      <c r="K620" s="149">
        <v>65</v>
      </c>
      <c r="L620" s="150" t="s">
        <v>148</v>
      </c>
      <c r="M620" s="164">
        <v>65652</v>
      </c>
      <c r="N620" s="159" t="s">
        <v>783</v>
      </c>
    </row>
    <row r="621" spans="2:14" ht="58.5" customHeight="1">
      <c r="B621" s="291"/>
      <c r="C621" s="156" t="s">
        <v>1011</v>
      </c>
      <c r="D621" s="156" t="s">
        <v>922</v>
      </c>
      <c r="E621" s="179" t="s">
        <v>1033</v>
      </c>
      <c r="F621" s="179" t="s">
        <v>982</v>
      </c>
      <c r="G621" s="160" t="s">
        <v>1013</v>
      </c>
      <c r="H621" s="160" t="s">
        <v>1157</v>
      </c>
      <c r="I621" s="160" t="s">
        <v>1015</v>
      </c>
      <c r="J621" s="160" t="s">
        <v>999</v>
      </c>
      <c r="K621" s="149">
        <v>65</v>
      </c>
      <c r="L621" s="150" t="s">
        <v>148</v>
      </c>
      <c r="M621" s="164">
        <v>65664</v>
      </c>
      <c r="N621" s="159" t="s">
        <v>1085</v>
      </c>
    </row>
    <row r="622" spans="2:14" ht="58.5" customHeight="1">
      <c r="B622" s="291"/>
      <c r="C622" s="156" t="s">
        <v>1011</v>
      </c>
      <c r="D622" s="156" t="s">
        <v>922</v>
      </c>
      <c r="E622" s="179" t="s">
        <v>1033</v>
      </c>
      <c r="F622" s="179" t="s">
        <v>982</v>
      </c>
      <c r="G622" s="160" t="s">
        <v>1013</v>
      </c>
      <c r="H622" s="160" t="s">
        <v>1157</v>
      </c>
      <c r="I622" s="160" t="s">
        <v>1016</v>
      </c>
      <c r="J622" s="160" t="s">
        <v>1000</v>
      </c>
      <c r="K622" s="149">
        <v>31</v>
      </c>
      <c r="L622" s="184" t="s">
        <v>134</v>
      </c>
      <c r="M622" s="164">
        <v>31325</v>
      </c>
      <c r="N622" s="159" t="s">
        <v>784</v>
      </c>
    </row>
    <row r="623" spans="2:14" ht="58.5" customHeight="1">
      <c r="B623" s="291"/>
      <c r="C623" s="156" t="s">
        <v>1011</v>
      </c>
      <c r="D623" s="156" t="s">
        <v>922</v>
      </c>
      <c r="E623" s="179" t="s">
        <v>1033</v>
      </c>
      <c r="F623" s="179" t="s">
        <v>982</v>
      </c>
      <c r="G623" s="160" t="s">
        <v>1013</v>
      </c>
      <c r="H623" s="160" t="s">
        <v>1157</v>
      </c>
      <c r="I623" s="160" t="s">
        <v>1016</v>
      </c>
      <c r="J623" s="160" t="s">
        <v>1000</v>
      </c>
      <c r="K623" s="149">
        <v>31</v>
      </c>
      <c r="L623" s="184" t="s">
        <v>134</v>
      </c>
      <c r="M623" s="164">
        <v>31326</v>
      </c>
      <c r="N623" s="159" t="s">
        <v>785</v>
      </c>
    </row>
    <row r="624" spans="2:14" ht="58.5" customHeight="1">
      <c r="B624" s="291"/>
      <c r="C624" s="156" t="s">
        <v>1011</v>
      </c>
      <c r="D624" s="156" t="s">
        <v>922</v>
      </c>
      <c r="E624" s="179" t="s">
        <v>1033</v>
      </c>
      <c r="F624" s="179" t="s">
        <v>982</v>
      </c>
      <c r="G624" s="160" t="s">
        <v>1013</v>
      </c>
      <c r="H624" s="160" t="s">
        <v>1157</v>
      </c>
      <c r="I624" s="160" t="s">
        <v>1016</v>
      </c>
      <c r="J624" s="160" t="s">
        <v>1000</v>
      </c>
      <c r="K624" s="149">
        <v>65</v>
      </c>
      <c r="L624" s="150" t="s">
        <v>148</v>
      </c>
      <c r="M624" s="164">
        <v>65173</v>
      </c>
      <c r="N624" s="159" t="s">
        <v>150</v>
      </c>
    </row>
    <row r="625" spans="2:14" ht="58.5" customHeight="1">
      <c r="B625" s="291"/>
      <c r="C625" s="156" t="s">
        <v>1011</v>
      </c>
      <c r="D625" s="156" t="s">
        <v>922</v>
      </c>
      <c r="E625" s="179" t="s">
        <v>1033</v>
      </c>
      <c r="F625" s="179" t="s">
        <v>982</v>
      </c>
      <c r="G625" s="160" t="s">
        <v>1013</v>
      </c>
      <c r="H625" s="160" t="s">
        <v>1157</v>
      </c>
      <c r="I625" s="160" t="s">
        <v>1017</v>
      </c>
      <c r="J625" s="160" t="s">
        <v>1001</v>
      </c>
      <c r="K625" s="149">
        <v>1</v>
      </c>
      <c r="L625" s="163" t="s">
        <v>238</v>
      </c>
      <c r="M625" s="171" t="s">
        <v>239</v>
      </c>
      <c r="N625" s="159" t="s">
        <v>240</v>
      </c>
    </row>
    <row r="626" spans="2:14" ht="58.5" customHeight="1">
      <c r="B626" s="291"/>
      <c r="C626" s="156" t="s">
        <v>1011</v>
      </c>
      <c r="D626" s="156" t="s">
        <v>922</v>
      </c>
      <c r="E626" s="179" t="s">
        <v>1033</v>
      </c>
      <c r="F626" s="179" t="s">
        <v>982</v>
      </c>
      <c r="G626" s="160" t="s">
        <v>1013</v>
      </c>
      <c r="H626" s="160" t="s">
        <v>1157</v>
      </c>
      <c r="I626" s="160" t="s">
        <v>1017</v>
      </c>
      <c r="J626" s="160" t="s">
        <v>1001</v>
      </c>
      <c r="K626" s="149">
        <v>47</v>
      </c>
      <c r="L626" s="163" t="s">
        <v>215</v>
      </c>
      <c r="M626" s="164">
        <v>47370</v>
      </c>
      <c r="N626" s="159" t="s">
        <v>786</v>
      </c>
    </row>
    <row r="627" spans="2:14" ht="58.5" customHeight="1">
      <c r="B627" s="291"/>
      <c r="C627" s="156" t="s">
        <v>1011</v>
      </c>
      <c r="D627" s="156" t="s">
        <v>922</v>
      </c>
      <c r="E627" s="179" t="s">
        <v>1033</v>
      </c>
      <c r="F627" s="179" t="s">
        <v>982</v>
      </c>
      <c r="G627" s="160" t="s">
        <v>1013</v>
      </c>
      <c r="H627" s="160" t="s">
        <v>1157</v>
      </c>
      <c r="I627" s="160" t="s">
        <v>1017</v>
      </c>
      <c r="J627" s="160" t="s">
        <v>1001</v>
      </c>
      <c r="K627" s="149">
        <v>47</v>
      </c>
      <c r="L627" s="163" t="s">
        <v>215</v>
      </c>
      <c r="M627" s="164">
        <v>47454</v>
      </c>
      <c r="N627" s="159" t="s">
        <v>787</v>
      </c>
    </row>
    <row r="628" spans="2:14" ht="58.5" customHeight="1">
      <c r="B628" s="291"/>
      <c r="C628" s="156" t="s">
        <v>1011</v>
      </c>
      <c r="D628" s="156" t="s">
        <v>922</v>
      </c>
      <c r="E628" s="179" t="s">
        <v>1033</v>
      </c>
      <c r="F628" s="179" t="s">
        <v>982</v>
      </c>
      <c r="G628" s="160" t="s">
        <v>1013</v>
      </c>
      <c r="H628" s="160" t="s">
        <v>1157</v>
      </c>
      <c r="I628" s="149" t="s">
        <v>1018</v>
      </c>
      <c r="J628" s="160" t="s">
        <v>1153</v>
      </c>
      <c r="K628" s="149">
        <v>2</v>
      </c>
      <c r="L628" s="150" t="s">
        <v>788</v>
      </c>
      <c r="M628" s="171" t="s">
        <v>789</v>
      </c>
      <c r="N628" s="167" t="s">
        <v>790</v>
      </c>
    </row>
    <row r="629" spans="2:14" ht="58.5" customHeight="1">
      <c r="B629" s="291"/>
      <c r="C629" s="156" t="s">
        <v>1011</v>
      </c>
      <c r="D629" s="156" t="s">
        <v>922</v>
      </c>
      <c r="E629" s="179" t="s">
        <v>1033</v>
      </c>
      <c r="F629" s="179" t="s">
        <v>982</v>
      </c>
      <c r="G629" s="160" t="s">
        <v>1013</v>
      </c>
      <c r="H629" s="160" t="s">
        <v>1157</v>
      </c>
      <c r="I629" s="149" t="s">
        <v>1018</v>
      </c>
      <c r="J629" s="160" t="s">
        <v>1153</v>
      </c>
      <c r="K629" s="149">
        <v>2</v>
      </c>
      <c r="L629" s="150" t="s">
        <v>788</v>
      </c>
      <c r="M629" s="171" t="s">
        <v>791</v>
      </c>
      <c r="N629" s="167" t="s">
        <v>792</v>
      </c>
    </row>
    <row r="630" spans="2:14" ht="58.5" customHeight="1">
      <c r="B630" s="291"/>
      <c r="C630" s="156" t="s">
        <v>1011</v>
      </c>
      <c r="D630" s="156" t="s">
        <v>922</v>
      </c>
      <c r="E630" s="179" t="s">
        <v>1033</v>
      </c>
      <c r="F630" s="179" t="s">
        <v>982</v>
      </c>
      <c r="G630" s="160" t="s">
        <v>1013</v>
      </c>
      <c r="H630" s="160" t="s">
        <v>1157</v>
      </c>
      <c r="I630" s="149" t="s">
        <v>1018</v>
      </c>
      <c r="J630" s="160" t="s">
        <v>1153</v>
      </c>
      <c r="K630" s="149">
        <v>34</v>
      </c>
      <c r="L630" s="163" t="s">
        <v>137</v>
      </c>
      <c r="M630" s="164">
        <v>34262</v>
      </c>
      <c r="N630" s="167" t="s">
        <v>405</v>
      </c>
    </row>
    <row r="631" spans="2:14" ht="58.5" customHeight="1">
      <c r="B631" s="291"/>
      <c r="C631" s="156" t="s">
        <v>1011</v>
      </c>
      <c r="D631" s="156" t="s">
        <v>922</v>
      </c>
      <c r="E631" s="179" t="s">
        <v>1033</v>
      </c>
      <c r="F631" s="179" t="s">
        <v>982</v>
      </c>
      <c r="G631" s="160" t="s">
        <v>1013</v>
      </c>
      <c r="H631" s="160" t="s">
        <v>1157</v>
      </c>
      <c r="I631" s="149" t="s">
        <v>1018</v>
      </c>
      <c r="J631" s="160" t="s">
        <v>1153</v>
      </c>
      <c r="K631" s="149">
        <v>47</v>
      </c>
      <c r="L631" s="163" t="s">
        <v>182</v>
      </c>
      <c r="M631" s="164">
        <v>47440</v>
      </c>
      <c r="N631" s="167" t="s">
        <v>793</v>
      </c>
    </row>
    <row r="632" spans="2:14" ht="58.5" customHeight="1">
      <c r="B632" s="291"/>
      <c r="C632" s="156" t="s">
        <v>1011</v>
      </c>
      <c r="D632" s="156" t="s">
        <v>922</v>
      </c>
      <c r="E632" s="179" t="s">
        <v>1033</v>
      </c>
      <c r="F632" s="179" t="s">
        <v>982</v>
      </c>
      <c r="G632" s="160" t="s">
        <v>1013</v>
      </c>
      <c r="H632" s="160" t="s">
        <v>1157</v>
      </c>
      <c r="I632" s="149" t="s">
        <v>1018</v>
      </c>
      <c r="J632" s="160" t="s">
        <v>1153</v>
      </c>
      <c r="K632" s="149">
        <v>47</v>
      </c>
      <c r="L632" s="163" t="s">
        <v>182</v>
      </c>
      <c r="M632" s="164">
        <v>47455</v>
      </c>
      <c r="N632" s="159" t="s">
        <v>794</v>
      </c>
    </row>
    <row r="633" spans="2:14" ht="58.5" customHeight="1">
      <c r="B633" s="291"/>
      <c r="C633" s="156" t="s">
        <v>1011</v>
      </c>
      <c r="D633" s="156" t="s">
        <v>922</v>
      </c>
      <c r="E633" s="179" t="s">
        <v>1033</v>
      </c>
      <c r="F633" s="179" t="s">
        <v>982</v>
      </c>
      <c r="G633" s="160" t="s">
        <v>1013</v>
      </c>
      <c r="H633" s="160" t="s">
        <v>1157</v>
      </c>
      <c r="I633" s="149" t="s">
        <v>1018</v>
      </c>
      <c r="J633" s="160" t="s">
        <v>1153</v>
      </c>
      <c r="K633" s="149">
        <v>47</v>
      </c>
      <c r="L633" s="163" t="s">
        <v>182</v>
      </c>
      <c r="M633" s="164">
        <v>47456</v>
      </c>
      <c r="N633" s="159" t="s">
        <v>795</v>
      </c>
    </row>
    <row r="634" spans="2:14" ht="58.5" customHeight="1">
      <c r="B634" s="291"/>
      <c r="C634" s="156" t="s">
        <v>1011</v>
      </c>
      <c r="D634" s="156" t="s">
        <v>922</v>
      </c>
      <c r="E634" s="179" t="s">
        <v>1033</v>
      </c>
      <c r="F634" s="179" t="s">
        <v>982</v>
      </c>
      <c r="G634" s="160" t="s">
        <v>1013</v>
      </c>
      <c r="H634" s="160" t="s">
        <v>1157</v>
      </c>
      <c r="I634" s="149" t="s">
        <v>1018</v>
      </c>
      <c r="J634" s="160" t="s">
        <v>1153</v>
      </c>
      <c r="K634" s="149">
        <v>47</v>
      </c>
      <c r="L634" s="163" t="s">
        <v>182</v>
      </c>
      <c r="M634" s="164">
        <v>47457</v>
      </c>
      <c r="N634" s="159" t="s">
        <v>796</v>
      </c>
    </row>
    <row r="635" spans="2:14" ht="58.5" customHeight="1">
      <c r="B635" s="291"/>
      <c r="C635" s="156" t="s">
        <v>1011</v>
      </c>
      <c r="D635" s="156" t="s">
        <v>922</v>
      </c>
      <c r="E635" s="179" t="s">
        <v>1033</v>
      </c>
      <c r="F635" s="179" t="s">
        <v>982</v>
      </c>
      <c r="G635" s="160" t="s">
        <v>1013</v>
      </c>
      <c r="H635" s="160" t="s">
        <v>1157</v>
      </c>
      <c r="I635" s="149" t="s">
        <v>1018</v>
      </c>
      <c r="J635" s="160" t="s">
        <v>1153</v>
      </c>
      <c r="K635" s="149">
        <v>47</v>
      </c>
      <c r="L635" s="163" t="s">
        <v>182</v>
      </c>
      <c r="M635" s="164">
        <v>47458</v>
      </c>
      <c r="N635" s="159" t="s">
        <v>797</v>
      </c>
    </row>
    <row r="636" spans="2:14" ht="58.5" customHeight="1">
      <c r="B636" s="291"/>
      <c r="C636" s="156" t="s">
        <v>1011</v>
      </c>
      <c r="D636" s="156" t="s">
        <v>922</v>
      </c>
      <c r="E636" s="179" t="s">
        <v>1033</v>
      </c>
      <c r="F636" s="179" t="s">
        <v>982</v>
      </c>
      <c r="G636" s="160" t="s">
        <v>1013</v>
      </c>
      <c r="H636" s="160" t="s">
        <v>1157</v>
      </c>
      <c r="I636" s="149" t="s">
        <v>1018</v>
      </c>
      <c r="J636" s="160" t="s">
        <v>1153</v>
      </c>
      <c r="K636" s="149">
        <v>47</v>
      </c>
      <c r="L636" s="163" t="s">
        <v>182</v>
      </c>
      <c r="M636" s="164">
        <v>47459</v>
      </c>
      <c r="N636" s="159" t="s">
        <v>798</v>
      </c>
    </row>
    <row r="637" spans="2:14" ht="58.5" customHeight="1">
      <c r="B637" s="291"/>
      <c r="C637" s="156" t="s">
        <v>1011</v>
      </c>
      <c r="D637" s="156" t="s">
        <v>922</v>
      </c>
      <c r="E637" s="179" t="s">
        <v>1033</v>
      </c>
      <c r="F637" s="179" t="s">
        <v>982</v>
      </c>
      <c r="G637" s="160" t="s">
        <v>1013</v>
      </c>
      <c r="H637" s="160" t="s">
        <v>1157</v>
      </c>
      <c r="I637" s="149" t="s">
        <v>1018</v>
      </c>
      <c r="J637" s="160" t="s">
        <v>1153</v>
      </c>
      <c r="K637" s="149">
        <v>47</v>
      </c>
      <c r="L637" s="163" t="s">
        <v>182</v>
      </c>
      <c r="M637" s="164">
        <v>47460</v>
      </c>
      <c r="N637" s="159" t="s">
        <v>799</v>
      </c>
    </row>
    <row r="638" spans="2:14" ht="58.5" customHeight="1">
      <c r="B638" s="291"/>
      <c r="C638" s="156" t="s">
        <v>1011</v>
      </c>
      <c r="D638" s="156" t="s">
        <v>922</v>
      </c>
      <c r="E638" s="179" t="s">
        <v>1033</v>
      </c>
      <c r="F638" s="179" t="s">
        <v>982</v>
      </c>
      <c r="G638" s="160" t="s">
        <v>1013</v>
      </c>
      <c r="H638" s="160" t="s">
        <v>1157</v>
      </c>
      <c r="I638" s="149" t="s">
        <v>1018</v>
      </c>
      <c r="J638" s="160" t="s">
        <v>1153</v>
      </c>
      <c r="K638" s="149">
        <v>47</v>
      </c>
      <c r="L638" s="163" t="s">
        <v>182</v>
      </c>
      <c r="M638" s="164">
        <v>47461</v>
      </c>
      <c r="N638" s="167" t="s">
        <v>800</v>
      </c>
    </row>
    <row r="639" spans="2:14" ht="58.5" customHeight="1">
      <c r="B639" s="291"/>
      <c r="C639" s="156" t="s">
        <v>1011</v>
      </c>
      <c r="D639" s="156" t="s">
        <v>922</v>
      </c>
      <c r="E639" s="179" t="s">
        <v>1033</v>
      </c>
      <c r="F639" s="179" t="s">
        <v>982</v>
      </c>
      <c r="G639" s="160" t="s">
        <v>1013</v>
      </c>
      <c r="H639" s="160" t="s">
        <v>1157</v>
      </c>
      <c r="I639" s="149" t="s">
        <v>1018</v>
      </c>
      <c r="J639" s="160" t="s">
        <v>1153</v>
      </c>
      <c r="K639" s="149">
        <v>47</v>
      </c>
      <c r="L639" s="163" t="s">
        <v>182</v>
      </c>
      <c r="M639" s="164">
        <v>47462</v>
      </c>
      <c r="N639" s="159" t="s">
        <v>801</v>
      </c>
    </row>
    <row r="640" spans="2:14" ht="58.5" customHeight="1">
      <c r="B640" s="291"/>
      <c r="C640" s="156" t="s">
        <v>1011</v>
      </c>
      <c r="D640" s="156" t="s">
        <v>922</v>
      </c>
      <c r="E640" s="179" t="s">
        <v>1033</v>
      </c>
      <c r="F640" s="179" t="s">
        <v>982</v>
      </c>
      <c r="G640" s="160" t="s">
        <v>1013</v>
      </c>
      <c r="H640" s="160" t="s">
        <v>1157</v>
      </c>
      <c r="I640" s="149" t="s">
        <v>1018</v>
      </c>
      <c r="J640" s="160" t="s">
        <v>1153</v>
      </c>
      <c r="K640" s="149">
        <v>47</v>
      </c>
      <c r="L640" s="163" t="s">
        <v>182</v>
      </c>
      <c r="M640" s="164">
        <v>47463</v>
      </c>
      <c r="N640" s="159" t="s">
        <v>802</v>
      </c>
    </row>
    <row r="641" spans="2:14" ht="58.5" customHeight="1">
      <c r="B641" s="291"/>
      <c r="C641" s="156" t="s">
        <v>1011</v>
      </c>
      <c r="D641" s="156" t="s">
        <v>922</v>
      </c>
      <c r="E641" s="179" t="s">
        <v>1033</v>
      </c>
      <c r="F641" s="179" t="s">
        <v>982</v>
      </c>
      <c r="G641" s="160" t="s">
        <v>1013</v>
      </c>
      <c r="H641" s="160" t="s">
        <v>1157</v>
      </c>
      <c r="I641" s="149" t="s">
        <v>1018</v>
      </c>
      <c r="J641" s="160" t="s">
        <v>1153</v>
      </c>
      <c r="K641" s="149">
        <v>47</v>
      </c>
      <c r="L641" s="163" t="s">
        <v>182</v>
      </c>
      <c r="M641" s="164">
        <v>47464</v>
      </c>
      <c r="N641" s="159" t="s">
        <v>803</v>
      </c>
    </row>
    <row r="642" spans="2:14" ht="58.5" customHeight="1">
      <c r="B642" s="291"/>
      <c r="C642" s="156" t="s">
        <v>1011</v>
      </c>
      <c r="D642" s="156" t="s">
        <v>922</v>
      </c>
      <c r="E642" s="179" t="s">
        <v>1033</v>
      </c>
      <c r="F642" s="179" t="s">
        <v>982</v>
      </c>
      <c r="G642" s="160" t="s">
        <v>1013</v>
      </c>
      <c r="H642" s="160" t="s">
        <v>1157</v>
      </c>
      <c r="I642" s="149" t="s">
        <v>1018</v>
      </c>
      <c r="J642" s="160" t="s">
        <v>1153</v>
      </c>
      <c r="K642" s="149">
        <v>47</v>
      </c>
      <c r="L642" s="163" t="s">
        <v>182</v>
      </c>
      <c r="M642" s="164">
        <v>47465</v>
      </c>
      <c r="N642" s="159" t="s">
        <v>804</v>
      </c>
    </row>
    <row r="643" spans="2:14" ht="58.5" customHeight="1">
      <c r="B643" s="291"/>
      <c r="C643" s="156" t="s">
        <v>1011</v>
      </c>
      <c r="D643" s="156" t="s">
        <v>922</v>
      </c>
      <c r="E643" s="179" t="s">
        <v>1033</v>
      </c>
      <c r="F643" s="179" t="s">
        <v>982</v>
      </c>
      <c r="G643" s="160" t="s">
        <v>1013</v>
      </c>
      <c r="H643" s="160" t="s">
        <v>1157</v>
      </c>
      <c r="I643" s="149" t="s">
        <v>1018</v>
      </c>
      <c r="J643" s="160" t="s">
        <v>1153</v>
      </c>
      <c r="K643" s="149">
        <v>47</v>
      </c>
      <c r="L643" s="163" t="s">
        <v>182</v>
      </c>
      <c r="M643" s="164">
        <v>47706</v>
      </c>
      <c r="N643" s="159" t="s">
        <v>805</v>
      </c>
    </row>
    <row r="644" spans="2:14" ht="58.5" customHeight="1">
      <c r="B644" s="291"/>
      <c r="C644" s="156" t="s">
        <v>1011</v>
      </c>
      <c r="D644" s="156" t="s">
        <v>922</v>
      </c>
      <c r="E644" s="179" t="s">
        <v>1033</v>
      </c>
      <c r="F644" s="179" t="s">
        <v>982</v>
      </c>
      <c r="G644" s="160" t="s">
        <v>1013</v>
      </c>
      <c r="H644" s="160" t="s">
        <v>1157</v>
      </c>
      <c r="I644" s="149" t="s">
        <v>1018</v>
      </c>
      <c r="J644" s="160" t="s">
        <v>1153</v>
      </c>
      <c r="K644" s="149">
        <v>47</v>
      </c>
      <c r="L644" s="163" t="s">
        <v>182</v>
      </c>
      <c r="M644" s="164">
        <v>47709</v>
      </c>
      <c r="N644" s="159" t="s">
        <v>806</v>
      </c>
    </row>
    <row r="645" spans="2:14" ht="58.5" customHeight="1">
      <c r="B645" s="291"/>
      <c r="C645" s="156" t="s">
        <v>1011</v>
      </c>
      <c r="D645" s="156" t="s">
        <v>922</v>
      </c>
      <c r="E645" s="179" t="s">
        <v>1033</v>
      </c>
      <c r="F645" s="179" t="s">
        <v>982</v>
      </c>
      <c r="G645" s="160" t="s">
        <v>1013</v>
      </c>
      <c r="H645" s="160" t="s">
        <v>1157</v>
      </c>
      <c r="I645" s="149" t="s">
        <v>1018</v>
      </c>
      <c r="J645" s="160" t="s">
        <v>1153</v>
      </c>
      <c r="K645" s="149">
        <v>65</v>
      </c>
      <c r="L645" s="163" t="s">
        <v>148</v>
      </c>
      <c r="M645" s="164">
        <v>65173</v>
      </c>
      <c r="N645" s="167" t="s">
        <v>150</v>
      </c>
    </row>
    <row r="646" spans="2:14" ht="58.5" customHeight="1">
      <c r="B646" s="291"/>
      <c r="C646" s="156" t="s">
        <v>1011</v>
      </c>
      <c r="D646" s="156" t="s">
        <v>922</v>
      </c>
      <c r="E646" s="179" t="s">
        <v>1033</v>
      </c>
      <c r="F646" s="179" t="s">
        <v>982</v>
      </c>
      <c r="G646" s="160" t="s">
        <v>1013</v>
      </c>
      <c r="H646" s="160" t="s">
        <v>1157</v>
      </c>
      <c r="I646" s="149" t="s">
        <v>1018</v>
      </c>
      <c r="J646" s="160" t="s">
        <v>1153</v>
      </c>
      <c r="K646" s="149">
        <v>65</v>
      </c>
      <c r="L646" s="163" t="s">
        <v>148</v>
      </c>
      <c r="M646" s="164">
        <v>65684</v>
      </c>
      <c r="N646" s="167" t="s">
        <v>807</v>
      </c>
    </row>
    <row r="647" spans="2:14" ht="58.5" customHeight="1">
      <c r="B647" s="291"/>
      <c r="C647" s="156" t="s">
        <v>1011</v>
      </c>
      <c r="D647" s="156" t="s">
        <v>922</v>
      </c>
      <c r="E647" s="179" t="s">
        <v>1033</v>
      </c>
      <c r="F647" s="179" t="s">
        <v>982</v>
      </c>
      <c r="G647" s="160" t="s">
        <v>1013</v>
      </c>
      <c r="H647" s="160" t="s">
        <v>1157</v>
      </c>
      <c r="I647" s="160" t="s">
        <v>1019</v>
      </c>
      <c r="J647" s="160" t="s">
        <v>1002</v>
      </c>
      <c r="K647" s="149">
        <v>1</v>
      </c>
      <c r="L647" s="163" t="s">
        <v>238</v>
      </c>
      <c r="M647" s="171" t="s">
        <v>239</v>
      </c>
      <c r="N647" s="167" t="s">
        <v>240</v>
      </c>
    </row>
    <row r="648" spans="2:14" ht="58.5" customHeight="1">
      <c r="B648" s="291"/>
      <c r="C648" s="156" t="s">
        <v>1011</v>
      </c>
      <c r="D648" s="156" t="s">
        <v>922</v>
      </c>
      <c r="E648" s="179" t="s">
        <v>1033</v>
      </c>
      <c r="F648" s="179" t="s">
        <v>982</v>
      </c>
      <c r="G648" s="160" t="s">
        <v>1013</v>
      </c>
      <c r="H648" s="160" t="s">
        <v>1157</v>
      </c>
      <c r="I648" s="160" t="s">
        <v>1019</v>
      </c>
      <c r="J648" s="160" t="s">
        <v>1002</v>
      </c>
      <c r="K648" s="149">
        <v>23</v>
      </c>
      <c r="L648" s="163" t="s">
        <v>303</v>
      </c>
      <c r="M648" s="164">
        <v>23127</v>
      </c>
      <c r="N648" s="167" t="s">
        <v>808</v>
      </c>
    </row>
    <row r="649" spans="2:14" ht="58.5" customHeight="1">
      <c r="B649" s="291"/>
      <c r="C649" s="156" t="s">
        <v>1011</v>
      </c>
      <c r="D649" s="156" t="s">
        <v>922</v>
      </c>
      <c r="E649" s="179" t="s">
        <v>1033</v>
      </c>
      <c r="F649" s="179" t="s">
        <v>982</v>
      </c>
      <c r="G649" s="160" t="s">
        <v>1013</v>
      </c>
      <c r="H649" s="160" t="s">
        <v>1157</v>
      </c>
      <c r="I649" s="160" t="s">
        <v>1019</v>
      </c>
      <c r="J649" s="160" t="s">
        <v>1002</v>
      </c>
      <c r="K649" s="149">
        <v>34</v>
      </c>
      <c r="L649" s="163" t="s">
        <v>137</v>
      </c>
      <c r="M649" s="164">
        <v>34307</v>
      </c>
      <c r="N649" s="159" t="s">
        <v>809</v>
      </c>
    </row>
    <row r="650" spans="2:14" ht="58.5" customHeight="1">
      <c r="B650" s="291"/>
      <c r="C650" s="156" t="s">
        <v>1011</v>
      </c>
      <c r="D650" s="156" t="s">
        <v>922</v>
      </c>
      <c r="E650" s="179" t="s">
        <v>1033</v>
      </c>
      <c r="F650" s="179" t="s">
        <v>982</v>
      </c>
      <c r="G650" s="160" t="s">
        <v>1013</v>
      </c>
      <c r="H650" s="160" t="s">
        <v>1157</v>
      </c>
      <c r="I650" s="160" t="s">
        <v>1019</v>
      </c>
      <c r="J650" s="160" t="s">
        <v>1002</v>
      </c>
      <c r="K650" s="149">
        <v>34</v>
      </c>
      <c r="L650" s="163" t="s">
        <v>137</v>
      </c>
      <c r="M650" s="164">
        <v>34344</v>
      </c>
      <c r="N650" s="159" t="s">
        <v>810</v>
      </c>
    </row>
    <row r="651" spans="2:14" ht="58.5" customHeight="1">
      <c r="B651" s="291"/>
      <c r="C651" s="156" t="s">
        <v>1011</v>
      </c>
      <c r="D651" s="156" t="s">
        <v>922</v>
      </c>
      <c r="E651" s="179" t="s">
        <v>1033</v>
      </c>
      <c r="F651" s="179" t="s">
        <v>982</v>
      </c>
      <c r="G651" s="160" t="s">
        <v>1013</v>
      </c>
      <c r="H651" s="160" t="s">
        <v>1157</v>
      </c>
      <c r="I651" s="160" t="s">
        <v>1019</v>
      </c>
      <c r="J651" s="160" t="s">
        <v>1002</v>
      </c>
      <c r="K651" s="149">
        <v>34</v>
      </c>
      <c r="L651" s="163" t="s">
        <v>137</v>
      </c>
      <c r="M651" s="164">
        <v>34350</v>
      </c>
      <c r="N651" s="159" t="s">
        <v>811</v>
      </c>
    </row>
    <row r="652" spans="2:14" ht="58.5" customHeight="1">
      <c r="B652" s="291"/>
      <c r="C652" s="156" t="s">
        <v>1011</v>
      </c>
      <c r="D652" s="156" t="s">
        <v>922</v>
      </c>
      <c r="E652" s="179" t="s">
        <v>1033</v>
      </c>
      <c r="F652" s="179" t="s">
        <v>982</v>
      </c>
      <c r="G652" s="160" t="s">
        <v>1013</v>
      </c>
      <c r="H652" s="160" t="s">
        <v>1157</v>
      </c>
      <c r="I652" s="160" t="s">
        <v>1019</v>
      </c>
      <c r="J652" s="160" t="s">
        <v>1002</v>
      </c>
      <c r="K652" s="149">
        <v>34</v>
      </c>
      <c r="L652" s="163" t="s">
        <v>137</v>
      </c>
      <c r="M652" s="164">
        <v>34352</v>
      </c>
      <c r="N652" s="159" t="s">
        <v>812</v>
      </c>
    </row>
    <row r="653" spans="2:14" ht="58.5" customHeight="1">
      <c r="B653" s="291"/>
      <c r="C653" s="156" t="s">
        <v>1011</v>
      </c>
      <c r="D653" s="156" t="s">
        <v>922</v>
      </c>
      <c r="E653" s="179" t="s">
        <v>1033</v>
      </c>
      <c r="F653" s="179" t="s">
        <v>982</v>
      </c>
      <c r="G653" s="160" t="s">
        <v>1013</v>
      </c>
      <c r="H653" s="160" t="s">
        <v>1157</v>
      </c>
      <c r="I653" s="160" t="s">
        <v>1019</v>
      </c>
      <c r="J653" s="160" t="s">
        <v>1002</v>
      </c>
      <c r="K653" s="149">
        <v>45</v>
      </c>
      <c r="L653" s="163" t="s">
        <v>173</v>
      </c>
      <c r="M653" s="164">
        <v>45427</v>
      </c>
      <c r="N653" s="159" t="s">
        <v>813</v>
      </c>
    </row>
    <row r="654" spans="2:14" ht="58.5" customHeight="1">
      <c r="B654" s="291"/>
      <c r="C654" s="156" t="s">
        <v>1011</v>
      </c>
      <c r="D654" s="156" t="s">
        <v>922</v>
      </c>
      <c r="E654" s="179" t="s">
        <v>1033</v>
      </c>
      <c r="F654" s="179" t="s">
        <v>982</v>
      </c>
      <c r="G654" s="160" t="s">
        <v>1013</v>
      </c>
      <c r="H654" s="160" t="s">
        <v>1157</v>
      </c>
      <c r="I654" s="160" t="s">
        <v>1019</v>
      </c>
      <c r="J654" s="160" t="s">
        <v>1002</v>
      </c>
      <c r="K654" s="149">
        <v>45</v>
      </c>
      <c r="L654" s="163" t="s">
        <v>173</v>
      </c>
      <c r="M654" s="164">
        <v>45436</v>
      </c>
      <c r="N654" s="159" t="s">
        <v>814</v>
      </c>
    </row>
    <row r="655" spans="2:14" ht="58.5" customHeight="1">
      <c r="B655" s="291"/>
      <c r="C655" s="156" t="s">
        <v>1011</v>
      </c>
      <c r="D655" s="156" t="s">
        <v>922</v>
      </c>
      <c r="E655" s="179" t="s">
        <v>1033</v>
      </c>
      <c r="F655" s="179" t="s">
        <v>982</v>
      </c>
      <c r="G655" s="160" t="s">
        <v>1013</v>
      </c>
      <c r="H655" s="160" t="s">
        <v>1157</v>
      </c>
      <c r="I655" s="160" t="s">
        <v>1019</v>
      </c>
      <c r="J655" s="160" t="s">
        <v>1002</v>
      </c>
      <c r="K655" s="149">
        <v>54</v>
      </c>
      <c r="L655" s="163" t="s">
        <v>340</v>
      </c>
      <c r="M655" s="164">
        <v>54599</v>
      </c>
      <c r="N655" s="159" t="s">
        <v>815</v>
      </c>
    </row>
    <row r="656" spans="2:14" ht="58.5" customHeight="1">
      <c r="B656" s="291"/>
      <c r="C656" s="156" t="s">
        <v>1011</v>
      </c>
      <c r="D656" s="156" t="s">
        <v>922</v>
      </c>
      <c r="E656" s="179" t="s">
        <v>1033</v>
      </c>
      <c r="F656" s="179" t="s">
        <v>982</v>
      </c>
      <c r="G656" s="160" t="s">
        <v>1013</v>
      </c>
      <c r="H656" s="160" t="s">
        <v>1157</v>
      </c>
      <c r="I656" s="160" t="s">
        <v>1020</v>
      </c>
      <c r="J656" s="160" t="s">
        <v>1003</v>
      </c>
      <c r="K656" s="149">
        <v>57</v>
      </c>
      <c r="L656" s="163" t="s">
        <v>121</v>
      </c>
      <c r="M656" s="164">
        <v>57156</v>
      </c>
      <c r="N656" s="159" t="s">
        <v>816</v>
      </c>
    </row>
    <row r="657" spans="2:14" ht="58.5" customHeight="1">
      <c r="B657" s="291"/>
      <c r="C657" s="156" t="s">
        <v>1011</v>
      </c>
      <c r="D657" s="156" t="s">
        <v>922</v>
      </c>
      <c r="E657" s="179" t="s">
        <v>1033</v>
      </c>
      <c r="F657" s="179" t="s">
        <v>982</v>
      </c>
      <c r="G657" s="160" t="s">
        <v>1013</v>
      </c>
      <c r="H657" s="160" t="s">
        <v>1157</v>
      </c>
      <c r="I657" s="160" t="s">
        <v>1020</v>
      </c>
      <c r="J657" s="160" t="s">
        <v>1003</v>
      </c>
      <c r="K657" s="149">
        <v>57</v>
      </c>
      <c r="L657" s="163" t="s">
        <v>121</v>
      </c>
      <c r="M657" s="164">
        <v>57157</v>
      </c>
      <c r="N657" s="159" t="s">
        <v>817</v>
      </c>
    </row>
    <row r="658" spans="2:14" ht="58.5" customHeight="1">
      <c r="B658" s="291"/>
      <c r="C658" s="156" t="s">
        <v>1011</v>
      </c>
      <c r="D658" s="156" t="s">
        <v>922</v>
      </c>
      <c r="E658" s="179" t="s">
        <v>1033</v>
      </c>
      <c r="F658" s="179" t="s">
        <v>982</v>
      </c>
      <c r="G658" s="160" t="s">
        <v>1013</v>
      </c>
      <c r="H658" s="160" t="s">
        <v>1157</v>
      </c>
      <c r="I658" s="160" t="s">
        <v>1020</v>
      </c>
      <c r="J658" s="160" t="s">
        <v>1003</v>
      </c>
      <c r="K658" s="149">
        <v>57</v>
      </c>
      <c r="L658" s="163" t="s">
        <v>121</v>
      </c>
      <c r="M658" s="164">
        <v>57158</v>
      </c>
      <c r="N658" s="159" t="s">
        <v>818</v>
      </c>
    </row>
    <row r="659" spans="2:14" ht="58.5" customHeight="1">
      <c r="B659" s="291"/>
      <c r="C659" s="156" t="s">
        <v>1011</v>
      </c>
      <c r="D659" s="156" t="s">
        <v>922</v>
      </c>
      <c r="E659" s="179" t="s">
        <v>1033</v>
      </c>
      <c r="F659" s="179" t="s">
        <v>982</v>
      </c>
      <c r="G659" s="160" t="s">
        <v>1013</v>
      </c>
      <c r="H659" s="160" t="s">
        <v>1157</v>
      </c>
      <c r="I659" s="160" t="s">
        <v>1020</v>
      </c>
      <c r="J659" s="160" t="s">
        <v>1003</v>
      </c>
      <c r="K659" s="149">
        <v>57</v>
      </c>
      <c r="L659" s="163" t="s">
        <v>121</v>
      </c>
      <c r="M659" s="164">
        <v>57159</v>
      </c>
      <c r="N659" s="159" t="s">
        <v>819</v>
      </c>
    </row>
    <row r="660" spans="2:14" ht="58.5" customHeight="1">
      <c r="B660" s="291"/>
      <c r="C660" s="156" t="s">
        <v>1011</v>
      </c>
      <c r="D660" s="156" t="s">
        <v>922</v>
      </c>
      <c r="E660" s="179" t="s">
        <v>1033</v>
      </c>
      <c r="F660" s="179" t="s">
        <v>982</v>
      </c>
      <c r="G660" s="160" t="s">
        <v>1013</v>
      </c>
      <c r="H660" s="160" t="s">
        <v>1157</v>
      </c>
      <c r="I660" s="160" t="s">
        <v>1020</v>
      </c>
      <c r="J660" s="160" t="s">
        <v>1003</v>
      </c>
      <c r="K660" s="149">
        <v>34</v>
      </c>
      <c r="L660" s="163" t="s">
        <v>137</v>
      </c>
      <c r="M660" s="164">
        <v>34303</v>
      </c>
      <c r="N660" s="159" t="s">
        <v>820</v>
      </c>
    </row>
    <row r="661" spans="2:14" ht="58.5" customHeight="1">
      <c r="B661" s="291"/>
      <c r="C661" s="156" t="s">
        <v>1011</v>
      </c>
      <c r="D661" s="156" t="s">
        <v>922</v>
      </c>
      <c r="E661" s="179" t="s">
        <v>1033</v>
      </c>
      <c r="F661" s="179" t="s">
        <v>982</v>
      </c>
      <c r="G661" s="160" t="s">
        <v>1013</v>
      </c>
      <c r="H661" s="160" t="s">
        <v>1157</v>
      </c>
      <c r="I661" s="160" t="s">
        <v>1020</v>
      </c>
      <c r="J661" s="160" t="s">
        <v>1003</v>
      </c>
      <c r="K661" s="149">
        <v>43</v>
      </c>
      <c r="L661" s="163" t="s">
        <v>821</v>
      </c>
      <c r="M661" s="164">
        <v>43414</v>
      </c>
      <c r="N661" s="159" t="s">
        <v>822</v>
      </c>
    </row>
    <row r="662" spans="2:14" ht="58.5" customHeight="1">
      <c r="B662" s="291"/>
      <c r="C662" s="156" t="s">
        <v>1011</v>
      </c>
      <c r="D662" s="156" t="s">
        <v>922</v>
      </c>
      <c r="E662" s="179" t="s">
        <v>1033</v>
      </c>
      <c r="F662" s="179" t="s">
        <v>982</v>
      </c>
      <c r="G662" s="160" t="s">
        <v>1013</v>
      </c>
      <c r="H662" s="160" t="s">
        <v>1157</v>
      </c>
      <c r="I662" s="160" t="s">
        <v>1020</v>
      </c>
      <c r="J662" s="160" t="s">
        <v>1003</v>
      </c>
      <c r="K662" s="149">
        <v>43</v>
      </c>
      <c r="L662" s="163" t="s">
        <v>821</v>
      </c>
      <c r="M662" s="164">
        <v>43415</v>
      </c>
      <c r="N662" s="159" t="s">
        <v>823</v>
      </c>
    </row>
    <row r="663" spans="2:14" ht="58.5" customHeight="1">
      <c r="B663" s="291"/>
      <c r="C663" s="156" t="s">
        <v>1011</v>
      </c>
      <c r="D663" s="156" t="s">
        <v>922</v>
      </c>
      <c r="E663" s="179" t="s">
        <v>1033</v>
      </c>
      <c r="F663" s="179" t="s">
        <v>982</v>
      </c>
      <c r="G663" s="160" t="s">
        <v>1013</v>
      </c>
      <c r="H663" s="160" t="s">
        <v>1157</v>
      </c>
      <c r="I663" s="160" t="s">
        <v>1020</v>
      </c>
      <c r="J663" s="160" t="s">
        <v>1003</v>
      </c>
      <c r="K663" s="149">
        <v>43</v>
      </c>
      <c r="L663" s="163" t="s">
        <v>821</v>
      </c>
      <c r="M663" s="164">
        <v>43417</v>
      </c>
      <c r="N663" s="159" t="s">
        <v>824</v>
      </c>
    </row>
    <row r="664" spans="2:14" ht="58.5" customHeight="1">
      <c r="B664" s="291"/>
      <c r="C664" s="156" t="s">
        <v>1011</v>
      </c>
      <c r="D664" s="156" t="s">
        <v>922</v>
      </c>
      <c r="E664" s="179" t="s">
        <v>1033</v>
      </c>
      <c r="F664" s="179" t="s">
        <v>982</v>
      </c>
      <c r="G664" s="160" t="s">
        <v>1013</v>
      </c>
      <c r="H664" s="160" t="s">
        <v>1157</v>
      </c>
      <c r="I664" s="160" t="s">
        <v>1020</v>
      </c>
      <c r="J664" s="160" t="s">
        <v>1003</v>
      </c>
      <c r="K664" s="149">
        <v>43</v>
      </c>
      <c r="L664" s="163" t="s">
        <v>821</v>
      </c>
      <c r="M664" s="164">
        <v>43430</v>
      </c>
      <c r="N664" s="159" t="s">
        <v>825</v>
      </c>
    </row>
    <row r="665" spans="2:14" ht="58.5" customHeight="1">
      <c r="B665" s="291"/>
      <c r="C665" s="156" t="s">
        <v>1011</v>
      </c>
      <c r="D665" s="156" t="s">
        <v>922</v>
      </c>
      <c r="E665" s="179" t="s">
        <v>1033</v>
      </c>
      <c r="F665" s="179" t="s">
        <v>982</v>
      </c>
      <c r="G665" s="160" t="s">
        <v>1013</v>
      </c>
      <c r="H665" s="160" t="s">
        <v>1157</v>
      </c>
      <c r="I665" s="160" t="s">
        <v>1020</v>
      </c>
      <c r="J665" s="160" t="s">
        <v>1003</v>
      </c>
      <c r="K665" s="149">
        <v>43</v>
      </c>
      <c r="L665" s="163" t="s">
        <v>821</v>
      </c>
      <c r="M665" s="164">
        <v>43443</v>
      </c>
      <c r="N665" s="159" t="s">
        <v>826</v>
      </c>
    </row>
    <row r="666" spans="2:14" ht="58.5" customHeight="1">
      <c r="B666" s="291"/>
      <c r="C666" s="156" t="s">
        <v>1011</v>
      </c>
      <c r="D666" s="156" t="s">
        <v>922</v>
      </c>
      <c r="E666" s="179" t="s">
        <v>1033</v>
      </c>
      <c r="F666" s="179" t="s">
        <v>982</v>
      </c>
      <c r="G666" s="160" t="s">
        <v>1013</v>
      </c>
      <c r="H666" s="160" t="s">
        <v>1157</v>
      </c>
      <c r="I666" s="160" t="s">
        <v>1020</v>
      </c>
      <c r="J666" s="160" t="s">
        <v>1003</v>
      </c>
      <c r="K666" s="149">
        <v>43</v>
      </c>
      <c r="L666" s="163" t="s">
        <v>821</v>
      </c>
      <c r="M666" s="164">
        <v>43714</v>
      </c>
      <c r="N666" s="159" t="s">
        <v>827</v>
      </c>
    </row>
    <row r="667" spans="2:14" ht="58.5" customHeight="1">
      <c r="B667" s="291"/>
      <c r="C667" s="156" t="s">
        <v>1011</v>
      </c>
      <c r="D667" s="156" t="s">
        <v>922</v>
      </c>
      <c r="E667" s="179" t="s">
        <v>1033</v>
      </c>
      <c r="F667" s="179" t="s">
        <v>982</v>
      </c>
      <c r="G667" s="160" t="s">
        <v>1013</v>
      </c>
      <c r="H667" s="160" t="s">
        <v>1157</v>
      </c>
      <c r="I667" s="160" t="s">
        <v>1020</v>
      </c>
      <c r="J667" s="160" t="s">
        <v>1003</v>
      </c>
      <c r="K667" s="149">
        <v>63</v>
      </c>
      <c r="L667" s="163" t="s">
        <v>772</v>
      </c>
      <c r="M667" s="164">
        <v>63645</v>
      </c>
      <c r="N667" s="159" t="s">
        <v>774</v>
      </c>
    </row>
    <row r="668" spans="2:14" ht="58.5" customHeight="1">
      <c r="B668" s="291"/>
      <c r="C668" s="156" t="s">
        <v>1011</v>
      </c>
      <c r="D668" s="156" t="s">
        <v>922</v>
      </c>
      <c r="E668" s="179" t="s">
        <v>1033</v>
      </c>
      <c r="F668" s="179" t="s">
        <v>982</v>
      </c>
      <c r="G668" s="160" t="s">
        <v>1013</v>
      </c>
      <c r="H668" s="160" t="s">
        <v>1157</v>
      </c>
      <c r="I668" s="160" t="s">
        <v>1020</v>
      </c>
      <c r="J668" s="160" t="s">
        <v>1003</v>
      </c>
      <c r="K668" s="149">
        <v>63</v>
      </c>
      <c r="L668" s="163" t="s">
        <v>772</v>
      </c>
      <c r="M668" s="164">
        <v>63647</v>
      </c>
      <c r="N668" s="159" t="s">
        <v>775</v>
      </c>
    </row>
    <row r="669" spans="2:14" ht="58.5" customHeight="1">
      <c r="B669" s="291"/>
      <c r="C669" s="156" t="s">
        <v>1011</v>
      </c>
      <c r="D669" s="156" t="s">
        <v>922</v>
      </c>
      <c r="E669" s="179" t="s">
        <v>1033</v>
      </c>
      <c r="F669" s="179" t="s">
        <v>982</v>
      </c>
      <c r="G669" s="160" t="s">
        <v>1013</v>
      </c>
      <c r="H669" s="160" t="s">
        <v>1157</v>
      </c>
      <c r="I669" s="160" t="s">
        <v>1020</v>
      </c>
      <c r="J669" s="160" t="s">
        <v>1003</v>
      </c>
      <c r="K669" s="149">
        <v>63</v>
      </c>
      <c r="L669" s="163" t="s">
        <v>772</v>
      </c>
      <c r="M669" s="164">
        <v>63649</v>
      </c>
      <c r="N669" s="159" t="s">
        <v>776</v>
      </c>
    </row>
    <row r="670" spans="2:14" ht="58.5" customHeight="1">
      <c r="B670" s="291"/>
      <c r="C670" s="156" t="s">
        <v>1011</v>
      </c>
      <c r="D670" s="156" t="s">
        <v>922</v>
      </c>
      <c r="E670" s="179" t="s">
        <v>1033</v>
      </c>
      <c r="F670" s="179" t="s">
        <v>982</v>
      </c>
      <c r="G670" s="160" t="s">
        <v>1013</v>
      </c>
      <c r="H670" s="160" t="s">
        <v>1157</v>
      </c>
      <c r="I670" s="160" t="s">
        <v>1020</v>
      </c>
      <c r="J670" s="160" t="s">
        <v>1003</v>
      </c>
      <c r="K670" s="149">
        <v>65</v>
      </c>
      <c r="L670" s="163" t="s">
        <v>148</v>
      </c>
      <c r="M670" s="164">
        <v>65173</v>
      </c>
      <c r="N670" s="159" t="s">
        <v>150</v>
      </c>
    </row>
    <row r="671" spans="2:14" ht="58.5" customHeight="1">
      <c r="B671" s="291"/>
      <c r="C671" s="156" t="s">
        <v>1011</v>
      </c>
      <c r="D671" s="156" t="s">
        <v>922</v>
      </c>
      <c r="E671" s="179" t="s">
        <v>1033</v>
      </c>
      <c r="F671" s="179" t="s">
        <v>982</v>
      </c>
      <c r="G671" s="160" t="s">
        <v>1013</v>
      </c>
      <c r="H671" s="160" t="s">
        <v>1157</v>
      </c>
      <c r="I671" s="160" t="s">
        <v>1020</v>
      </c>
      <c r="J671" s="160" t="s">
        <v>1003</v>
      </c>
      <c r="K671" s="149">
        <v>65</v>
      </c>
      <c r="L671" s="163" t="s">
        <v>148</v>
      </c>
      <c r="M671" s="164">
        <v>65685</v>
      </c>
      <c r="N671" s="159" t="s">
        <v>828</v>
      </c>
    </row>
    <row r="672" spans="2:14" ht="58.5" customHeight="1">
      <c r="B672" s="291"/>
      <c r="C672" s="156" t="s">
        <v>1011</v>
      </c>
      <c r="D672" s="156" t="s">
        <v>922</v>
      </c>
      <c r="E672" s="179" t="s">
        <v>1033</v>
      </c>
      <c r="F672" s="179" t="s">
        <v>982</v>
      </c>
      <c r="G672" s="160" t="s">
        <v>1013</v>
      </c>
      <c r="H672" s="160" t="s">
        <v>1157</v>
      </c>
      <c r="I672" s="160" t="s">
        <v>1020</v>
      </c>
      <c r="J672" s="160" t="s">
        <v>1003</v>
      </c>
      <c r="K672" s="149">
        <v>65</v>
      </c>
      <c r="L672" s="163" t="s">
        <v>148</v>
      </c>
      <c r="M672" s="164">
        <v>65686</v>
      </c>
      <c r="N672" s="159" t="s">
        <v>829</v>
      </c>
    </row>
    <row r="673" spans="2:14" ht="58.5" customHeight="1">
      <c r="B673" s="291"/>
      <c r="C673" s="156" t="s">
        <v>1011</v>
      </c>
      <c r="D673" s="156" t="s">
        <v>922</v>
      </c>
      <c r="E673" s="179" t="s">
        <v>1033</v>
      </c>
      <c r="F673" s="179" t="s">
        <v>982</v>
      </c>
      <c r="G673" s="160" t="s">
        <v>1013</v>
      </c>
      <c r="H673" s="160" t="s">
        <v>1157</v>
      </c>
      <c r="I673" s="160" t="s">
        <v>1021</v>
      </c>
      <c r="J673" s="160" t="s">
        <v>1154</v>
      </c>
      <c r="K673" s="149">
        <v>34</v>
      </c>
      <c r="L673" s="163" t="s">
        <v>137</v>
      </c>
      <c r="M673" s="164">
        <v>34303</v>
      </c>
      <c r="N673" s="159" t="s">
        <v>820</v>
      </c>
    </row>
    <row r="674" spans="2:14" ht="58.5" customHeight="1">
      <c r="B674" s="291"/>
      <c r="C674" s="156" t="s">
        <v>1011</v>
      </c>
      <c r="D674" s="156" t="s">
        <v>922</v>
      </c>
      <c r="E674" s="179" t="s">
        <v>1033</v>
      </c>
      <c r="F674" s="179" t="s">
        <v>982</v>
      </c>
      <c r="G674" s="160" t="s">
        <v>1013</v>
      </c>
      <c r="H674" s="160" t="s">
        <v>1157</v>
      </c>
      <c r="I674" s="160" t="s">
        <v>1021</v>
      </c>
      <c r="J674" s="160" t="s">
        <v>1154</v>
      </c>
      <c r="K674" s="149">
        <v>63</v>
      </c>
      <c r="L674" s="163" t="s">
        <v>757</v>
      </c>
      <c r="M674" s="164">
        <v>63645</v>
      </c>
      <c r="N674" s="159" t="s">
        <v>774</v>
      </c>
    </row>
    <row r="675" spans="2:14" ht="58.5" customHeight="1">
      <c r="B675" s="291"/>
      <c r="C675" s="156" t="s">
        <v>1011</v>
      </c>
      <c r="D675" s="156" t="s">
        <v>922</v>
      </c>
      <c r="E675" s="179" t="s">
        <v>1033</v>
      </c>
      <c r="F675" s="179" t="s">
        <v>982</v>
      </c>
      <c r="G675" s="160" t="s">
        <v>1013</v>
      </c>
      <c r="H675" s="160" t="s">
        <v>1157</v>
      </c>
      <c r="I675" s="160" t="s">
        <v>1021</v>
      </c>
      <c r="J675" s="160" t="s">
        <v>1154</v>
      </c>
      <c r="K675" s="149">
        <v>63</v>
      </c>
      <c r="L675" s="163" t="s">
        <v>757</v>
      </c>
      <c r="M675" s="164">
        <v>63647</v>
      </c>
      <c r="N675" s="159" t="s">
        <v>775</v>
      </c>
    </row>
    <row r="676" spans="2:14" ht="58.5" customHeight="1">
      <c r="B676" s="291"/>
      <c r="C676" s="156" t="s">
        <v>1011</v>
      </c>
      <c r="D676" s="156" t="s">
        <v>922</v>
      </c>
      <c r="E676" s="179" t="s">
        <v>1033</v>
      </c>
      <c r="F676" s="179" t="s">
        <v>982</v>
      </c>
      <c r="G676" s="160" t="s">
        <v>1013</v>
      </c>
      <c r="H676" s="160" t="s">
        <v>1157</v>
      </c>
      <c r="I676" s="160" t="s">
        <v>1021</v>
      </c>
      <c r="J676" s="160" t="s">
        <v>1154</v>
      </c>
      <c r="K676" s="149">
        <v>63</v>
      </c>
      <c r="L676" s="163" t="s">
        <v>757</v>
      </c>
      <c r="M676" s="164">
        <v>63649</v>
      </c>
      <c r="N676" s="159" t="s">
        <v>776</v>
      </c>
    </row>
    <row r="677" spans="2:14" ht="58.5" customHeight="1">
      <c r="B677" s="291"/>
      <c r="C677" s="156" t="s">
        <v>1011</v>
      </c>
      <c r="D677" s="156" t="s">
        <v>922</v>
      </c>
      <c r="E677" s="179" t="s">
        <v>1033</v>
      </c>
      <c r="F677" s="179" t="s">
        <v>982</v>
      </c>
      <c r="G677" s="160" t="s">
        <v>1013</v>
      </c>
      <c r="H677" s="160" t="s">
        <v>1157</v>
      </c>
      <c r="I677" s="160" t="s">
        <v>1021</v>
      </c>
      <c r="J677" s="160" t="s">
        <v>1154</v>
      </c>
      <c r="K677" s="149">
        <v>65</v>
      </c>
      <c r="L677" s="150" t="s">
        <v>148</v>
      </c>
      <c r="M677" s="164">
        <v>65173</v>
      </c>
      <c r="N677" s="159" t="s">
        <v>150</v>
      </c>
    </row>
    <row r="678" spans="2:14" ht="58.5" customHeight="1">
      <c r="B678" s="291"/>
      <c r="C678" s="156" t="s">
        <v>1011</v>
      </c>
      <c r="D678" s="156" t="s">
        <v>922</v>
      </c>
      <c r="E678" s="179" t="s">
        <v>1033</v>
      </c>
      <c r="F678" s="179" t="s">
        <v>982</v>
      </c>
      <c r="G678" s="160" t="s">
        <v>1013</v>
      </c>
      <c r="H678" s="160" t="s">
        <v>1157</v>
      </c>
      <c r="I678" s="160" t="s">
        <v>1022</v>
      </c>
      <c r="J678" s="160" t="s">
        <v>1155</v>
      </c>
      <c r="K678" s="149">
        <v>34</v>
      </c>
      <c r="L678" s="163" t="s">
        <v>137</v>
      </c>
      <c r="M678" s="164">
        <v>34303</v>
      </c>
      <c r="N678" s="159" t="s">
        <v>820</v>
      </c>
    </row>
    <row r="679" spans="2:14" ht="58.5" customHeight="1">
      <c r="B679" s="291"/>
      <c r="C679" s="156" t="s">
        <v>1011</v>
      </c>
      <c r="D679" s="156" t="s">
        <v>922</v>
      </c>
      <c r="E679" s="179" t="s">
        <v>1033</v>
      </c>
      <c r="F679" s="179" t="s">
        <v>982</v>
      </c>
      <c r="G679" s="160" t="s">
        <v>1013</v>
      </c>
      <c r="H679" s="160" t="s">
        <v>1157</v>
      </c>
      <c r="I679" s="160" t="s">
        <v>1022</v>
      </c>
      <c r="J679" s="160" t="s">
        <v>1155</v>
      </c>
      <c r="K679" s="149">
        <v>47</v>
      </c>
      <c r="L679" s="150" t="s">
        <v>182</v>
      </c>
      <c r="M679" s="164">
        <v>47227</v>
      </c>
      <c r="N679" s="159" t="s">
        <v>830</v>
      </c>
    </row>
    <row r="680" spans="2:14" ht="58.5" customHeight="1">
      <c r="B680" s="291"/>
      <c r="C680" s="156" t="s">
        <v>1011</v>
      </c>
      <c r="D680" s="156" t="s">
        <v>922</v>
      </c>
      <c r="E680" s="179" t="s">
        <v>1033</v>
      </c>
      <c r="F680" s="179" t="s">
        <v>982</v>
      </c>
      <c r="G680" s="160" t="s">
        <v>1013</v>
      </c>
      <c r="H680" s="160" t="s">
        <v>1157</v>
      </c>
      <c r="I680" s="160" t="s">
        <v>1022</v>
      </c>
      <c r="J680" s="160" t="s">
        <v>1155</v>
      </c>
      <c r="K680" s="149">
        <v>63</v>
      </c>
      <c r="L680" s="163" t="s">
        <v>757</v>
      </c>
      <c r="M680" s="164">
        <v>63645</v>
      </c>
      <c r="N680" s="159" t="s">
        <v>774</v>
      </c>
    </row>
    <row r="681" spans="2:14" ht="58.5" customHeight="1">
      <c r="B681" s="291"/>
      <c r="C681" s="156" t="s">
        <v>1011</v>
      </c>
      <c r="D681" s="156" t="s">
        <v>922</v>
      </c>
      <c r="E681" s="179" t="s">
        <v>1033</v>
      </c>
      <c r="F681" s="179" t="s">
        <v>982</v>
      </c>
      <c r="G681" s="160" t="s">
        <v>1013</v>
      </c>
      <c r="H681" s="160" t="s">
        <v>1157</v>
      </c>
      <c r="I681" s="160" t="s">
        <v>1022</v>
      </c>
      <c r="J681" s="160" t="s">
        <v>1155</v>
      </c>
      <c r="K681" s="149">
        <v>63</v>
      </c>
      <c r="L681" s="163" t="s">
        <v>757</v>
      </c>
      <c r="M681" s="164">
        <v>63647</v>
      </c>
      <c r="N681" s="159" t="s">
        <v>775</v>
      </c>
    </row>
    <row r="682" spans="2:14" ht="58.5" customHeight="1">
      <c r="B682" s="291"/>
      <c r="C682" s="156" t="s">
        <v>1011</v>
      </c>
      <c r="D682" s="156" t="s">
        <v>922</v>
      </c>
      <c r="E682" s="179" t="s">
        <v>1033</v>
      </c>
      <c r="F682" s="179" t="s">
        <v>982</v>
      </c>
      <c r="G682" s="160" t="s">
        <v>1013</v>
      </c>
      <c r="H682" s="160" t="s">
        <v>1157</v>
      </c>
      <c r="I682" s="160" t="s">
        <v>1022</v>
      </c>
      <c r="J682" s="160" t="s">
        <v>1155</v>
      </c>
      <c r="K682" s="149">
        <v>63</v>
      </c>
      <c r="L682" s="163" t="s">
        <v>757</v>
      </c>
      <c r="M682" s="164">
        <v>63649</v>
      </c>
      <c r="N682" s="159" t="s">
        <v>776</v>
      </c>
    </row>
    <row r="683" spans="2:14" ht="58.5" customHeight="1">
      <c r="B683" s="291"/>
      <c r="C683" s="156" t="s">
        <v>1011</v>
      </c>
      <c r="D683" s="156" t="s">
        <v>922</v>
      </c>
      <c r="E683" s="179" t="s">
        <v>1033</v>
      </c>
      <c r="F683" s="179" t="s">
        <v>982</v>
      </c>
      <c r="G683" s="160" t="s">
        <v>1013</v>
      </c>
      <c r="H683" s="160" t="s">
        <v>1157</v>
      </c>
      <c r="I683" s="160" t="s">
        <v>1022</v>
      </c>
      <c r="J683" s="160" t="s">
        <v>1155</v>
      </c>
      <c r="K683" s="149">
        <v>65</v>
      </c>
      <c r="L683" s="150" t="s">
        <v>148</v>
      </c>
      <c r="M683" s="164">
        <v>65173</v>
      </c>
      <c r="N683" s="159" t="s">
        <v>150</v>
      </c>
    </row>
    <row r="684" spans="2:14" ht="58.5" customHeight="1">
      <c r="B684" s="291"/>
      <c r="C684" s="156" t="s">
        <v>1011</v>
      </c>
      <c r="D684" s="156" t="s">
        <v>922</v>
      </c>
      <c r="E684" s="179" t="s">
        <v>1033</v>
      </c>
      <c r="F684" s="179" t="s">
        <v>982</v>
      </c>
      <c r="G684" s="160" t="s">
        <v>1013</v>
      </c>
      <c r="H684" s="160" t="s">
        <v>1157</v>
      </c>
      <c r="I684" s="160" t="s">
        <v>1023</v>
      </c>
      <c r="J684" s="160" t="s">
        <v>1004</v>
      </c>
      <c r="K684" s="149">
        <v>1</v>
      </c>
      <c r="L684" s="163" t="s">
        <v>238</v>
      </c>
      <c r="M684" s="171" t="s">
        <v>239</v>
      </c>
      <c r="N684" s="159" t="s">
        <v>240</v>
      </c>
    </row>
    <row r="685" spans="2:14" ht="58.5" customHeight="1">
      <c r="B685" s="291"/>
      <c r="C685" s="156" t="s">
        <v>1011</v>
      </c>
      <c r="D685" s="156" t="s">
        <v>922</v>
      </c>
      <c r="E685" s="179" t="s">
        <v>1033</v>
      </c>
      <c r="F685" s="179" t="s">
        <v>982</v>
      </c>
      <c r="G685" s="160" t="s">
        <v>1013</v>
      </c>
      <c r="H685" s="160" t="s">
        <v>1157</v>
      </c>
      <c r="I685" s="160" t="s">
        <v>1023</v>
      </c>
      <c r="J685" s="160" t="s">
        <v>1004</v>
      </c>
      <c r="K685" s="149">
        <v>34</v>
      </c>
      <c r="L685" s="163" t="s">
        <v>137</v>
      </c>
      <c r="M685" s="164">
        <v>34246</v>
      </c>
      <c r="N685" s="159" t="s">
        <v>831</v>
      </c>
    </row>
    <row r="686" spans="2:14" ht="58.5" customHeight="1">
      <c r="B686" s="291"/>
      <c r="C686" s="156" t="s">
        <v>1011</v>
      </c>
      <c r="D686" s="156" t="s">
        <v>922</v>
      </c>
      <c r="E686" s="179" t="s">
        <v>1033</v>
      </c>
      <c r="F686" s="179" t="s">
        <v>982</v>
      </c>
      <c r="G686" s="160" t="s">
        <v>1013</v>
      </c>
      <c r="H686" s="160" t="s">
        <v>1157</v>
      </c>
      <c r="I686" s="160" t="s">
        <v>1023</v>
      </c>
      <c r="J686" s="160" t="s">
        <v>1004</v>
      </c>
      <c r="K686" s="149">
        <v>65</v>
      </c>
      <c r="L686" s="150" t="s">
        <v>148</v>
      </c>
      <c r="M686" s="164">
        <v>65653</v>
      </c>
      <c r="N686" s="159" t="s">
        <v>832</v>
      </c>
    </row>
    <row r="687" spans="2:14" ht="58.5" customHeight="1">
      <c r="B687" s="291"/>
      <c r="C687" s="156" t="s">
        <v>1011</v>
      </c>
      <c r="D687" s="156" t="s">
        <v>922</v>
      </c>
      <c r="E687" s="179" t="s">
        <v>1033</v>
      </c>
      <c r="F687" s="179" t="s">
        <v>982</v>
      </c>
      <c r="G687" s="160" t="s">
        <v>1013</v>
      </c>
      <c r="H687" s="160" t="s">
        <v>1157</v>
      </c>
      <c r="I687" s="160" t="s">
        <v>1023</v>
      </c>
      <c r="J687" s="160" t="s">
        <v>1004</v>
      </c>
      <c r="K687" s="149">
        <v>65</v>
      </c>
      <c r="L687" s="150" t="s">
        <v>148</v>
      </c>
      <c r="M687" s="164">
        <v>65654</v>
      </c>
      <c r="N687" s="159" t="s">
        <v>833</v>
      </c>
    </row>
    <row r="688" spans="2:14" ht="58.5" customHeight="1">
      <c r="B688" s="291"/>
      <c r="C688" s="156" t="s">
        <v>1011</v>
      </c>
      <c r="D688" s="156" t="s">
        <v>922</v>
      </c>
      <c r="E688" s="179" t="s">
        <v>1033</v>
      </c>
      <c r="F688" s="179" t="s">
        <v>982</v>
      </c>
      <c r="G688" s="160" t="s">
        <v>1013</v>
      </c>
      <c r="H688" s="160" t="s">
        <v>1157</v>
      </c>
      <c r="I688" s="160" t="s">
        <v>1023</v>
      </c>
      <c r="J688" s="160" t="s">
        <v>1004</v>
      </c>
      <c r="K688" s="149">
        <v>65</v>
      </c>
      <c r="L688" s="150" t="s">
        <v>148</v>
      </c>
      <c r="M688" s="164">
        <v>65655</v>
      </c>
      <c r="N688" s="159" t="s">
        <v>834</v>
      </c>
    </row>
    <row r="689" spans="2:14" ht="58.5" customHeight="1">
      <c r="B689" s="291"/>
      <c r="C689" s="156" t="s">
        <v>1011</v>
      </c>
      <c r="D689" s="156" t="s">
        <v>922</v>
      </c>
      <c r="E689" s="179" t="s">
        <v>1033</v>
      </c>
      <c r="F689" s="179" t="s">
        <v>982</v>
      </c>
      <c r="G689" s="160" t="s">
        <v>1013</v>
      </c>
      <c r="H689" s="160" t="s">
        <v>1157</v>
      </c>
      <c r="I689" s="160" t="s">
        <v>1023</v>
      </c>
      <c r="J689" s="160" t="s">
        <v>1004</v>
      </c>
      <c r="K689" s="149">
        <v>65</v>
      </c>
      <c r="L689" s="150" t="s">
        <v>148</v>
      </c>
      <c r="M689" s="164">
        <v>65656</v>
      </c>
      <c r="N689" s="159" t="s">
        <v>835</v>
      </c>
    </row>
    <row r="690" spans="2:14" ht="58.5" customHeight="1">
      <c r="B690" s="291"/>
      <c r="C690" s="156" t="s">
        <v>1011</v>
      </c>
      <c r="D690" s="156" t="s">
        <v>922</v>
      </c>
      <c r="E690" s="179" t="s">
        <v>1033</v>
      </c>
      <c r="F690" s="179" t="s">
        <v>982</v>
      </c>
      <c r="G690" s="160" t="s">
        <v>1013</v>
      </c>
      <c r="H690" s="160" t="s">
        <v>1157</v>
      </c>
      <c r="I690" s="160" t="s">
        <v>1023</v>
      </c>
      <c r="J690" s="160" t="s">
        <v>1004</v>
      </c>
      <c r="K690" s="149">
        <v>65</v>
      </c>
      <c r="L690" s="150" t="s">
        <v>148</v>
      </c>
      <c r="M690" s="164">
        <v>65683</v>
      </c>
      <c r="N690" s="159" t="s">
        <v>836</v>
      </c>
    </row>
    <row r="691" spans="2:14" ht="58.5" customHeight="1">
      <c r="B691" s="291"/>
      <c r="C691" s="156" t="s">
        <v>1011</v>
      </c>
      <c r="D691" s="156" t="s">
        <v>922</v>
      </c>
      <c r="E691" s="179" t="s">
        <v>1033</v>
      </c>
      <c r="F691" s="179" t="s">
        <v>982</v>
      </c>
      <c r="G691" s="160" t="s">
        <v>1013</v>
      </c>
      <c r="H691" s="160" t="s">
        <v>1157</v>
      </c>
      <c r="I691" s="160" t="s">
        <v>1023</v>
      </c>
      <c r="J691" s="160" t="s">
        <v>1004</v>
      </c>
      <c r="K691" s="149">
        <v>65</v>
      </c>
      <c r="L691" s="150" t="s">
        <v>148</v>
      </c>
      <c r="M691" s="164">
        <v>65687</v>
      </c>
      <c r="N691" s="159" t="s">
        <v>837</v>
      </c>
    </row>
    <row r="692" spans="2:14" ht="58.5" customHeight="1">
      <c r="B692" s="291"/>
      <c r="C692" s="156" t="s">
        <v>1011</v>
      </c>
      <c r="D692" s="156" t="s">
        <v>922</v>
      </c>
      <c r="E692" s="179" t="s">
        <v>1033</v>
      </c>
      <c r="F692" s="179" t="s">
        <v>982</v>
      </c>
      <c r="G692" s="160" t="s">
        <v>1013</v>
      </c>
      <c r="H692" s="160" t="s">
        <v>1157</v>
      </c>
      <c r="I692" s="160" t="s">
        <v>1023</v>
      </c>
      <c r="J692" s="160" t="s">
        <v>1004</v>
      </c>
      <c r="K692" s="149">
        <v>65</v>
      </c>
      <c r="L692" s="150" t="s">
        <v>148</v>
      </c>
      <c r="M692" s="164">
        <v>65173</v>
      </c>
      <c r="N692" s="159" t="s">
        <v>150</v>
      </c>
    </row>
    <row r="693" spans="2:14" ht="58.5" customHeight="1">
      <c r="B693" s="291"/>
      <c r="C693" s="156" t="s">
        <v>1011</v>
      </c>
      <c r="D693" s="156" t="s">
        <v>922</v>
      </c>
      <c r="E693" s="179" t="s">
        <v>1033</v>
      </c>
      <c r="F693" s="179" t="s">
        <v>982</v>
      </c>
      <c r="G693" s="160" t="s">
        <v>1013</v>
      </c>
      <c r="H693" s="160" t="s">
        <v>1157</v>
      </c>
      <c r="I693" s="160" t="s">
        <v>1024</v>
      </c>
      <c r="J693" s="160" t="s">
        <v>1156</v>
      </c>
      <c r="K693" s="149">
        <v>34</v>
      </c>
      <c r="L693" s="163" t="s">
        <v>137</v>
      </c>
      <c r="M693" s="164">
        <v>34302</v>
      </c>
      <c r="N693" s="167" t="s">
        <v>838</v>
      </c>
    </row>
    <row r="694" spans="2:14" ht="58.5" customHeight="1">
      <c r="B694" s="291"/>
      <c r="C694" s="156" t="s">
        <v>1011</v>
      </c>
      <c r="D694" s="156" t="s">
        <v>922</v>
      </c>
      <c r="E694" s="179" t="s">
        <v>1033</v>
      </c>
      <c r="F694" s="179" t="s">
        <v>982</v>
      </c>
      <c r="G694" s="160" t="s">
        <v>1013</v>
      </c>
      <c r="H694" s="160" t="s">
        <v>1157</v>
      </c>
      <c r="I694" s="160" t="s">
        <v>1024</v>
      </c>
      <c r="J694" s="160" t="s">
        <v>1156</v>
      </c>
      <c r="K694" s="149">
        <v>36</v>
      </c>
      <c r="L694" s="150" t="s">
        <v>151</v>
      </c>
      <c r="M694" s="164">
        <v>36742</v>
      </c>
      <c r="N694" s="159" t="s">
        <v>839</v>
      </c>
    </row>
    <row r="695" spans="2:14" ht="58.5" customHeight="1">
      <c r="B695" s="291"/>
      <c r="C695" s="156" t="s">
        <v>1011</v>
      </c>
      <c r="D695" s="156" t="s">
        <v>922</v>
      </c>
      <c r="E695" s="179" t="s">
        <v>1033</v>
      </c>
      <c r="F695" s="179" t="s">
        <v>982</v>
      </c>
      <c r="G695" s="160" t="s">
        <v>1013</v>
      </c>
      <c r="H695" s="160" t="s">
        <v>1157</v>
      </c>
      <c r="I695" s="160" t="s">
        <v>1024</v>
      </c>
      <c r="J695" s="160" t="s">
        <v>1156</v>
      </c>
      <c r="K695" s="149">
        <v>47</v>
      </c>
      <c r="L695" s="163" t="s">
        <v>182</v>
      </c>
      <c r="M695" s="164">
        <v>47728</v>
      </c>
      <c r="N695" s="159" t="s">
        <v>840</v>
      </c>
    </row>
    <row r="696" spans="2:14" ht="58.5" customHeight="1">
      <c r="B696" s="291"/>
      <c r="C696" s="156" t="s">
        <v>1011</v>
      </c>
      <c r="D696" s="156" t="s">
        <v>922</v>
      </c>
      <c r="E696" s="179" t="s">
        <v>1033</v>
      </c>
      <c r="F696" s="179" t="s">
        <v>982</v>
      </c>
      <c r="G696" s="160" t="s">
        <v>1013</v>
      </c>
      <c r="H696" s="160" t="s">
        <v>1157</v>
      </c>
      <c r="I696" s="160" t="s">
        <v>1024</v>
      </c>
      <c r="J696" s="160" t="s">
        <v>1156</v>
      </c>
      <c r="K696" s="149">
        <v>47</v>
      </c>
      <c r="L696" s="163" t="s">
        <v>182</v>
      </c>
      <c r="M696" s="164">
        <v>47486</v>
      </c>
      <c r="N696" s="159" t="s">
        <v>766</v>
      </c>
    </row>
    <row r="697" spans="2:14" ht="58.5" customHeight="1">
      <c r="B697" s="291"/>
      <c r="C697" s="156" t="s">
        <v>1011</v>
      </c>
      <c r="D697" s="156" t="s">
        <v>922</v>
      </c>
      <c r="E697" s="179" t="s">
        <v>1033</v>
      </c>
      <c r="F697" s="179" t="s">
        <v>982</v>
      </c>
      <c r="G697" s="160" t="s">
        <v>1013</v>
      </c>
      <c r="H697" s="160" t="s">
        <v>1157</v>
      </c>
      <c r="I697" s="160" t="s">
        <v>1024</v>
      </c>
      <c r="J697" s="160" t="s">
        <v>1156</v>
      </c>
      <c r="K697" s="149">
        <v>47</v>
      </c>
      <c r="L697" s="163" t="s">
        <v>182</v>
      </c>
      <c r="M697" s="164">
        <v>47487</v>
      </c>
      <c r="N697" s="167" t="s">
        <v>841</v>
      </c>
    </row>
    <row r="698" spans="2:14" ht="58.5" customHeight="1">
      <c r="B698" s="291"/>
      <c r="C698" s="156" t="s">
        <v>1011</v>
      </c>
      <c r="D698" s="156" t="s">
        <v>922</v>
      </c>
      <c r="E698" s="179" t="s">
        <v>1033</v>
      </c>
      <c r="F698" s="179" t="s">
        <v>982</v>
      </c>
      <c r="G698" s="160" t="s">
        <v>1013</v>
      </c>
      <c r="H698" s="160" t="s">
        <v>1157</v>
      </c>
      <c r="I698" s="160" t="s">
        <v>1024</v>
      </c>
      <c r="J698" s="160" t="s">
        <v>1156</v>
      </c>
      <c r="K698" s="149">
        <v>57</v>
      </c>
      <c r="L698" s="163" t="s">
        <v>121</v>
      </c>
      <c r="M698" s="164">
        <v>57622</v>
      </c>
      <c r="N698" s="159" t="s">
        <v>842</v>
      </c>
    </row>
    <row r="699" spans="2:14" ht="58.5" customHeight="1">
      <c r="B699" s="291"/>
      <c r="C699" s="156" t="s">
        <v>1011</v>
      </c>
      <c r="D699" s="156" t="s">
        <v>922</v>
      </c>
      <c r="E699" s="179" t="s">
        <v>1033</v>
      </c>
      <c r="F699" s="179" t="s">
        <v>982</v>
      </c>
      <c r="G699" s="160" t="s">
        <v>1013</v>
      </c>
      <c r="H699" s="160" t="s">
        <v>1157</v>
      </c>
      <c r="I699" s="160" t="s">
        <v>1024</v>
      </c>
      <c r="J699" s="160" t="s">
        <v>1156</v>
      </c>
      <c r="K699" s="149">
        <v>65</v>
      </c>
      <c r="L699" s="163" t="s">
        <v>148</v>
      </c>
      <c r="M699" s="164">
        <v>65173</v>
      </c>
      <c r="N699" s="159" t="s">
        <v>150</v>
      </c>
    </row>
    <row r="700" spans="2:14" ht="58.5" customHeight="1">
      <c r="B700" s="291"/>
      <c r="C700" s="156" t="s">
        <v>1011</v>
      </c>
      <c r="D700" s="156" t="s">
        <v>922</v>
      </c>
      <c r="E700" s="179" t="s">
        <v>1033</v>
      </c>
      <c r="F700" s="179" t="s">
        <v>982</v>
      </c>
      <c r="G700" s="160" t="s">
        <v>1013</v>
      </c>
      <c r="H700" s="160" t="s">
        <v>1157</v>
      </c>
      <c r="I700" s="160" t="s">
        <v>1025</v>
      </c>
      <c r="J700" s="160" t="s">
        <v>1005</v>
      </c>
      <c r="K700" s="149">
        <v>34</v>
      </c>
      <c r="L700" s="150" t="s">
        <v>137</v>
      </c>
      <c r="M700" s="164">
        <v>34367</v>
      </c>
      <c r="N700" s="167" t="s">
        <v>843</v>
      </c>
    </row>
    <row r="701" spans="2:14" ht="58.5" customHeight="1">
      <c r="B701" s="291"/>
      <c r="C701" s="156" t="s">
        <v>1011</v>
      </c>
      <c r="D701" s="156" t="s">
        <v>922</v>
      </c>
      <c r="E701" s="179" t="s">
        <v>1033</v>
      </c>
      <c r="F701" s="179" t="s">
        <v>982</v>
      </c>
      <c r="G701" s="160" t="s">
        <v>1013</v>
      </c>
      <c r="H701" s="160" t="s">
        <v>1157</v>
      </c>
      <c r="I701" s="160" t="s">
        <v>1025</v>
      </c>
      <c r="J701" s="160" t="s">
        <v>1005</v>
      </c>
      <c r="K701" s="149">
        <v>65</v>
      </c>
      <c r="L701" s="163" t="s">
        <v>148</v>
      </c>
      <c r="M701" s="164">
        <v>65173</v>
      </c>
      <c r="N701" s="167" t="s">
        <v>150</v>
      </c>
    </row>
    <row r="702" spans="2:14" ht="58.5" customHeight="1">
      <c r="B702" s="291"/>
      <c r="C702" s="156" t="s">
        <v>1011</v>
      </c>
      <c r="D702" s="156" t="s">
        <v>922</v>
      </c>
      <c r="E702" s="179" t="s">
        <v>1033</v>
      </c>
      <c r="F702" s="179" t="s">
        <v>982</v>
      </c>
      <c r="G702" s="160" t="s">
        <v>1013</v>
      </c>
      <c r="H702" s="160" t="s">
        <v>1157</v>
      </c>
      <c r="I702" s="160" t="s">
        <v>1026</v>
      </c>
      <c r="J702" s="160" t="s">
        <v>1006</v>
      </c>
      <c r="K702" s="149">
        <v>34</v>
      </c>
      <c r="L702" s="150" t="s">
        <v>137</v>
      </c>
      <c r="M702" s="164">
        <v>34238</v>
      </c>
      <c r="N702" s="159" t="s">
        <v>844</v>
      </c>
    </row>
    <row r="703" spans="2:14" ht="58.5" customHeight="1">
      <c r="B703" s="291"/>
      <c r="C703" s="156" t="s">
        <v>1011</v>
      </c>
      <c r="D703" s="156" t="s">
        <v>922</v>
      </c>
      <c r="E703" s="179" t="s">
        <v>1033</v>
      </c>
      <c r="F703" s="179" t="s">
        <v>982</v>
      </c>
      <c r="G703" s="160" t="s">
        <v>1013</v>
      </c>
      <c r="H703" s="160" t="s">
        <v>1157</v>
      </c>
      <c r="I703" s="160" t="s">
        <v>1026</v>
      </c>
      <c r="J703" s="160" t="s">
        <v>1006</v>
      </c>
      <c r="K703" s="149">
        <v>44</v>
      </c>
      <c r="L703" s="150" t="s">
        <v>845</v>
      </c>
      <c r="M703" s="149"/>
      <c r="N703" s="165"/>
    </row>
    <row r="704" spans="2:14" ht="58.5" customHeight="1">
      <c r="B704" s="291"/>
      <c r="C704" s="156" t="s">
        <v>1011</v>
      </c>
      <c r="D704" s="156" t="s">
        <v>922</v>
      </c>
      <c r="E704" s="179" t="s">
        <v>1033</v>
      </c>
      <c r="F704" s="179" t="s">
        <v>982</v>
      </c>
      <c r="G704" s="162" t="s">
        <v>1027</v>
      </c>
      <c r="H704" s="162" t="s">
        <v>1007</v>
      </c>
      <c r="I704" s="162"/>
      <c r="J704" s="162"/>
      <c r="K704" s="166">
        <v>36</v>
      </c>
      <c r="L704" s="163" t="s">
        <v>151</v>
      </c>
      <c r="M704" s="164">
        <v>36110</v>
      </c>
      <c r="N704" s="167" t="s">
        <v>1082</v>
      </c>
    </row>
    <row r="705" spans="2:14" ht="58.5" customHeight="1">
      <c r="B705" s="291"/>
      <c r="C705" s="156" t="s">
        <v>1011</v>
      </c>
      <c r="D705" s="156" t="s">
        <v>922</v>
      </c>
      <c r="E705" s="179" t="s">
        <v>1033</v>
      </c>
      <c r="F705" s="179" t="s">
        <v>982</v>
      </c>
      <c r="G705" s="162" t="s">
        <v>1027</v>
      </c>
      <c r="H705" s="162" t="s">
        <v>1007</v>
      </c>
      <c r="I705" s="160" t="s">
        <v>1028</v>
      </c>
      <c r="J705" s="160" t="s">
        <v>1008</v>
      </c>
      <c r="K705" s="149">
        <v>1</v>
      </c>
      <c r="L705" s="163" t="s">
        <v>238</v>
      </c>
      <c r="M705" s="171" t="s">
        <v>846</v>
      </c>
      <c r="N705" s="159" t="s">
        <v>847</v>
      </c>
    </row>
    <row r="706" spans="2:14" ht="58.5" customHeight="1">
      <c r="B706" s="291"/>
      <c r="C706" s="156" t="s">
        <v>1011</v>
      </c>
      <c r="D706" s="156" t="s">
        <v>922</v>
      </c>
      <c r="E706" s="179" t="s">
        <v>1033</v>
      </c>
      <c r="F706" s="179" t="s">
        <v>982</v>
      </c>
      <c r="G706" s="162" t="s">
        <v>1027</v>
      </c>
      <c r="H706" s="162" t="s">
        <v>1007</v>
      </c>
      <c r="I706" s="160" t="s">
        <v>1028</v>
      </c>
      <c r="J706" s="160" t="s">
        <v>1008</v>
      </c>
      <c r="K706" s="149">
        <v>1</v>
      </c>
      <c r="L706" s="163" t="s">
        <v>238</v>
      </c>
      <c r="M706" s="171" t="s">
        <v>848</v>
      </c>
      <c r="N706" s="167" t="s">
        <v>849</v>
      </c>
    </row>
    <row r="707" spans="2:14" ht="58.5" customHeight="1">
      <c r="B707" s="291"/>
      <c r="C707" s="156" t="s">
        <v>1011</v>
      </c>
      <c r="D707" s="156" t="s">
        <v>922</v>
      </c>
      <c r="E707" s="179" t="s">
        <v>1033</v>
      </c>
      <c r="F707" s="179" t="s">
        <v>982</v>
      </c>
      <c r="G707" s="162" t="s">
        <v>1027</v>
      </c>
      <c r="H707" s="162" t="s">
        <v>1007</v>
      </c>
      <c r="I707" s="160" t="s">
        <v>1028</v>
      </c>
      <c r="J707" s="160" t="s">
        <v>1008</v>
      </c>
      <c r="K707" s="149">
        <v>1</v>
      </c>
      <c r="L707" s="163" t="s">
        <v>238</v>
      </c>
      <c r="M707" s="171" t="s">
        <v>850</v>
      </c>
      <c r="N707" s="159" t="s">
        <v>851</v>
      </c>
    </row>
    <row r="708" spans="2:14" ht="58.5" customHeight="1">
      <c r="B708" s="291"/>
      <c r="C708" s="156" t="s">
        <v>1011</v>
      </c>
      <c r="D708" s="156" t="s">
        <v>922</v>
      </c>
      <c r="E708" s="179" t="s">
        <v>1033</v>
      </c>
      <c r="F708" s="179" t="s">
        <v>982</v>
      </c>
      <c r="G708" s="162" t="s">
        <v>1027</v>
      </c>
      <c r="H708" s="162" t="s">
        <v>1007</v>
      </c>
      <c r="I708" s="160" t="s">
        <v>1028</v>
      </c>
      <c r="J708" s="160" t="s">
        <v>1008</v>
      </c>
      <c r="K708" s="149">
        <v>1</v>
      </c>
      <c r="L708" s="163" t="s">
        <v>238</v>
      </c>
      <c r="M708" s="171" t="s">
        <v>239</v>
      </c>
      <c r="N708" s="159" t="s">
        <v>266</v>
      </c>
    </row>
    <row r="709" spans="2:14" ht="58.5" customHeight="1">
      <c r="B709" s="291"/>
      <c r="C709" s="156" t="s">
        <v>1011</v>
      </c>
      <c r="D709" s="156" t="s">
        <v>922</v>
      </c>
      <c r="E709" s="179" t="s">
        <v>1033</v>
      </c>
      <c r="F709" s="179" t="s">
        <v>982</v>
      </c>
      <c r="G709" s="162" t="s">
        <v>1027</v>
      </c>
      <c r="H709" s="162" t="s">
        <v>1007</v>
      </c>
      <c r="I709" s="160" t="s">
        <v>1028</v>
      </c>
      <c r="J709" s="160" t="s">
        <v>1008</v>
      </c>
      <c r="K709" s="149">
        <v>1</v>
      </c>
      <c r="L709" s="163" t="s">
        <v>238</v>
      </c>
      <c r="M709" s="171" t="s">
        <v>852</v>
      </c>
      <c r="N709" s="159" t="s">
        <v>853</v>
      </c>
    </row>
    <row r="710" spans="2:14" ht="58.5" customHeight="1">
      <c r="B710" s="291"/>
      <c r="C710" s="156" t="s">
        <v>1011</v>
      </c>
      <c r="D710" s="156" t="s">
        <v>922</v>
      </c>
      <c r="E710" s="179" t="s">
        <v>1033</v>
      </c>
      <c r="F710" s="179" t="s">
        <v>982</v>
      </c>
      <c r="G710" s="162" t="s">
        <v>1027</v>
      </c>
      <c r="H710" s="162" t="s">
        <v>1007</v>
      </c>
      <c r="I710" s="160" t="s">
        <v>1028</v>
      </c>
      <c r="J710" s="160" t="s">
        <v>1008</v>
      </c>
      <c r="K710" s="149">
        <v>2</v>
      </c>
      <c r="L710" s="150" t="s">
        <v>788</v>
      </c>
      <c r="M710" s="171" t="s">
        <v>854</v>
      </c>
      <c r="N710" s="159" t="s">
        <v>855</v>
      </c>
    </row>
    <row r="711" spans="2:14" ht="58.5" customHeight="1">
      <c r="B711" s="291"/>
      <c r="C711" s="156" t="s">
        <v>1011</v>
      </c>
      <c r="D711" s="156" t="s">
        <v>922</v>
      </c>
      <c r="E711" s="179" t="s">
        <v>1033</v>
      </c>
      <c r="F711" s="179" t="s">
        <v>982</v>
      </c>
      <c r="G711" s="162" t="s">
        <v>1027</v>
      </c>
      <c r="H711" s="162" t="s">
        <v>1007</v>
      </c>
      <c r="I711" s="160" t="s">
        <v>1028</v>
      </c>
      <c r="J711" s="160" t="s">
        <v>1008</v>
      </c>
      <c r="K711" s="149">
        <v>19</v>
      </c>
      <c r="L711" s="150" t="s">
        <v>662</v>
      </c>
      <c r="M711" s="171" t="s">
        <v>856</v>
      </c>
      <c r="N711" s="167" t="s">
        <v>857</v>
      </c>
    </row>
    <row r="712" spans="2:14" ht="58.5" customHeight="1">
      <c r="B712" s="291"/>
      <c r="C712" s="156" t="s">
        <v>1011</v>
      </c>
      <c r="D712" s="156" t="s">
        <v>922</v>
      </c>
      <c r="E712" s="179" t="s">
        <v>1033</v>
      </c>
      <c r="F712" s="179" t="s">
        <v>982</v>
      </c>
      <c r="G712" s="162" t="s">
        <v>1027</v>
      </c>
      <c r="H712" s="162" t="s">
        <v>1007</v>
      </c>
      <c r="I712" s="160" t="s">
        <v>1028</v>
      </c>
      <c r="J712" s="160" t="s">
        <v>1008</v>
      </c>
      <c r="K712" s="149">
        <v>34</v>
      </c>
      <c r="L712" s="150" t="s">
        <v>137</v>
      </c>
      <c r="M712" s="164">
        <v>34165</v>
      </c>
      <c r="N712" s="159" t="s">
        <v>858</v>
      </c>
    </row>
    <row r="713" spans="2:14" ht="58.5" customHeight="1">
      <c r="B713" s="291"/>
      <c r="C713" s="156" t="s">
        <v>1011</v>
      </c>
      <c r="D713" s="156" t="s">
        <v>922</v>
      </c>
      <c r="E713" s="179" t="s">
        <v>1033</v>
      </c>
      <c r="F713" s="179" t="s">
        <v>982</v>
      </c>
      <c r="G713" s="162" t="s">
        <v>1027</v>
      </c>
      <c r="H713" s="162" t="s">
        <v>1007</v>
      </c>
      <c r="I713" s="160" t="s">
        <v>1028</v>
      </c>
      <c r="J713" s="160" t="s">
        <v>1008</v>
      </c>
      <c r="K713" s="149">
        <v>34</v>
      </c>
      <c r="L713" s="150" t="s">
        <v>137</v>
      </c>
      <c r="M713" s="164">
        <v>34171</v>
      </c>
      <c r="N713" s="159" t="s">
        <v>859</v>
      </c>
    </row>
    <row r="714" spans="2:14" ht="58.5" customHeight="1">
      <c r="B714" s="291"/>
      <c r="C714" s="156" t="s">
        <v>1011</v>
      </c>
      <c r="D714" s="156" t="s">
        <v>922</v>
      </c>
      <c r="E714" s="179" t="s">
        <v>1033</v>
      </c>
      <c r="F714" s="179" t="s">
        <v>982</v>
      </c>
      <c r="G714" s="162" t="s">
        <v>1027</v>
      </c>
      <c r="H714" s="162" t="s">
        <v>1007</v>
      </c>
      <c r="I714" s="160" t="s">
        <v>1028</v>
      </c>
      <c r="J714" s="160" t="s">
        <v>1008</v>
      </c>
      <c r="K714" s="149">
        <v>34</v>
      </c>
      <c r="L714" s="150" t="s">
        <v>137</v>
      </c>
      <c r="M714" s="164">
        <v>34172</v>
      </c>
      <c r="N714" s="159" t="s">
        <v>860</v>
      </c>
    </row>
    <row r="715" spans="2:14" ht="58.5" customHeight="1">
      <c r="B715" s="291"/>
      <c r="C715" s="156" t="s">
        <v>1011</v>
      </c>
      <c r="D715" s="156" t="s">
        <v>922</v>
      </c>
      <c r="E715" s="179" t="s">
        <v>1033</v>
      </c>
      <c r="F715" s="179" t="s">
        <v>982</v>
      </c>
      <c r="G715" s="162" t="s">
        <v>1027</v>
      </c>
      <c r="H715" s="162" t="s">
        <v>1007</v>
      </c>
      <c r="I715" s="160" t="s">
        <v>1028</v>
      </c>
      <c r="J715" s="160" t="s">
        <v>1008</v>
      </c>
      <c r="K715" s="149">
        <v>34</v>
      </c>
      <c r="L715" s="150" t="s">
        <v>137</v>
      </c>
      <c r="M715" s="164">
        <v>34217</v>
      </c>
      <c r="N715" s="159" t="s">
        <v>861</v>
      </c>
    </row>
    <row r="716" spans="2:14" ht="58.5" customHeight="1">
      <c r="B716" s="291"/>
      <c r="C716" s="156" t="s">
        <v>1011</v>
      </c>
      <c r="D716" s="156" t="s">
        <v>922</v>
      </c>
      <c r="E716" s="179" t="s">
        <v>1033</v>
      </c>
      <c r="F716" s="179" t="s">
        <v>982</v>
      </c>
      <c r="G716" s="162" t="s">
        <v>1027</v>
      </c>
      <c r="H716" s="162" t="s">
        <v>1007</v>
      </c>
      <c r="I716" s="160" t="s">
        <v>1028</v>
      </c>
      <c r="J716" s="160" t="s">
        <v>1008</v>
      </c>
      <c r="K716" s="149">
        <v>47</v>
      </c>
      <c r="L716" s="150" t="s">
        <v>182</v>
      </c>
      <c r="M716" s="164">
        <v>47441</v>
      </c>
      <c r="N716" s="159" t="s">
        <v>862</v>
      </c>
    </row>
    <row r="717" spans="2:14" ht="58.5" customHeight="1">
      <c r="B717" s="291"/>
      <c r="C717" s="156" t="s">
        <v>1011</v>
      </c>
      <c r="D717" s="156" t="s">
        <v>922</v>
      </c>
      <c r="E717" s="179" t="s">
        <v>1033</v>
      </c>
      <c r="F717" s="179" t="s">
        <v>982</v>
      </c>
      <c r="G717" s="162" t="s">
        <v>1027</v>
      </c>
      <c r="H717" s="162" t="s">
        <v>1007</v>
      </c>
      <c r="I717" s="160" t="s">
        <v>1028</v>
      </c>
      <c r="J717" s="160" t="s">
        <v>1008</v>
      </c>
      <c r="K717" s="149">
        <v>47</v>
      </c>
      <c r="L717" s="150" t="s">
        <v>182</v>
      </c>
      <c r="M717" s="164">
        <v>47442</v>
      </c>
      <c r="N717" s="159" t="s">
        <v>863</v>
      </c>
    </row>
    <row r="718" spans="2:14" ht="58.5" customHeight="1">
      <c r="B718" s="291"/>
      <c r="C718" s="156" t="s">
        <v>1011</v>
      </c>
      <c r="D718" s="156" t="s">
        <v>922</v>
      </c>
      <c r="E718" s="179" t="s">
        <v>1033</v>
      </c>
      <c r="F718" s="179" t="s">
        <v>982</v>
      </c>
      <c r="G718" s="162" t="s">
        <v>1027</v>
      </c>
      <c r="H718" s="162" t="s">
        <v>1007</v>
      </c>
      <c r="I718" s="160" t="s">
        <v>1028</v>
      </c>
      <c r="J718" s="160" t="s">
        <v>1008</v>
      </c>
      <c r="K718" s="149">
        <v>47</v>
      </c>
      <c r="L718" s="150" t="s">
        <v>182</v>
      </c>
      <c r="M718" s="164">
        <v>47445</v>
      </c>
      <c r="N718" s="159" t="s">
        <v>864</v>
      </c>
    </row>
    <row r="719" spans="2:14" ht="58.5" customHeight="1">
      <c r="B719" s="291"/>
      <c r="C719" s="156" t="s">
        <v>1011</v>
      </c>
      <c r="D719" s="156" t="s">
        <v>922</v>
      </c>
      <c r="E719" s="179" t="s">
        <v>1033</v>
      </c>
      <c r="F719" s="179" t="s">
        <v>982</v>
      </c>
      <c r="G719" s="162" t="s">
        <v>1027</v>
      </c>
      <c r="H719" s="162" t="s">
        <v>1007</v>
      </c>
      <c r="I719" s="160" t="s">
        <v>1028</v>
      </c>
      <c r="J719" s="160" t="s">
        <v>1008</v>
      </c>
      <c r="K719" s="149">
        <v>47</v>
      </c>
      <c r="L719" s="150" t="s">
        <v>182</v>
      </c>
      <c r="M719" s="164">
        <v>47446</v>
      </c>
      <c r="N719" s="159" t="s">
        <v>865</v>
      </c>
    </row>
    <row r="720" spans="2:14" ht="58.5" customHeight="1">
      <c r="B720" s="291"/>
      <c r="C720" s="156" t="s">
        <v>1011</v>
      </c>
      <c r="D720" s="156" t="s">
        <v>922</v>
      </c>
      <c r="E720" s="179" t="s">
        <v>1033</v>
      </c>
      <c r="F720" s="179" t="s">
        <v>982</v>
      </c>
      <c r="G720" s="162" t="s">
        <v>1027</v>
      </c>
      <c r="H720" s="162" t="s">
        <v>1007</v>
      </c>
      <c r="I720" s="160" t="s">
        <v>1028</v>
      </c>
      <c r="J720" s="160" t="s">
        <v>1008</v>
      </c>
      <c r="K720" s="149">
        <v>47</v>
      </c>
      <c r="L720" s="150" t="s">
        <v>182</v>
      </c>
      <c r="M720" s="164">
        <v>47488</v>
      </c>
      <c r="N720" s="159" t="s">
        <v>866</v>
      </c>
    </row>
    <row r="721" spans="2:14" ht="58.5" customHeight="1">
      <c r="B721" s="291"/>
      <c r="C721" s="156" t="s">
        <v>1011</v>
      </c>
      <c r="D721" s="156" t="s">
        <v>922</v>
      </c>
      <c r="E721" s="179" t="s">
        <v>1033</v>
      </c>
      <c r="F721" s="179" t="s">
        <v>982</v>
      </c>
      <c r="G721" s="162" t="s">
        <v>1027</v>
      </c>
      <c r="H721" s="162" t="s">
        <v>1007</v>
      </c>
      <c r="I721" s="160" t="s">
        <v>1028</v>
      </c>
      <c r="J721" s="160" t="s">
        <v>1008</v>
      </c>
      <c r="K721" s="149">
        <v>47</v>
      </c>
      <c r="L721" s="150" t="s">
        <v>182</v>
      </c>
      <c r="M721" s="164">
        <v>47501</v>
      </c>
      <c r="N721" s="159" t="s">
        <v>867</v>
      </c>
    </row>
    <row r="722" spans="2:14" ht="58.5" customHeight="1">
      <c r="B722" s="291"/>
      <c r="C722" s="156" t="s">
        <v>1011</v>
      </c>
      <c r="D722" s="156" t="s">
        <v>922</v>
      </c>
      <c r="E722" s="179" t="s">
        <v>1033</v>
      </c>
      <c r="F722" s="179" t="s">
        <v>982</v>
      </c>
      <c r="G722" s="162" t="s">
        <v>1027</v>
      </c>
      <c r="H722" s="162" t="s">
        <v>1007</v>
      </c>
      <c r="I722" s="160" t="s">
        <v>1028</v>
      </c>
      <c r="J722" s="160" t="s">
        <v>1008</v>
      </c>
      <c r="K722" s="149">
        <v>47</v>
      </c>
      <c r="L722" s="150" t="s">
        <v>182</v>
      </c>
      <c r="M722" s="164">
        <v>47548</v>
      </c>
      <c r="N722" s="159" t="s">
        <v>868</v>
      </c>
    </row>
    <row r="723" spans="2:14" ht="58.5" customHeight="1">
      <c r="B723" s="291"/>
      <c r="C723" s="156" t="s">
        <v>1011</v>
      </c>
      <c r="D723" s="156" t="s">
        <v>922</v>
      </c>
      <c r="E723" s="179" t="s">
        <v>1033</v>
      </c>
      <c r="F723" s="179" t="s">
        <v>982</v>
      </c>
      <c r="G723" s="162" t="s">
        <v>1027</v>
      </c>
      <c r="H723" s="162" t="s">
        <v>1007</v>
      </c>
      <c r="I723" s="160" t="s">
        <v>1028</v>
      </c>
      <c r="J723" s="160" t="s">
        <v>1008</v>
      </c>
      <c r="K723" s="149">
        <v>47</v>
      </c>
      <c r="L723" s="150" t="s">
        <v>182</v>
      </c>
      <c r="M723" s="164">
        <v>47555</v>
      </c>
      <c r="N723" s="159" t="s">
        <v>869</v>
      </c>
    </row>
    <row r="724" spans="2:14" ht="58.5" customHeight="1">
      <c r="B724" s="291"/>
      <c r="C724" s="156" t="s">
        <v>1011</v>
      </c>
      <c r="D724" s="156" t="s">
        <v>922</v>
      </c>
      <c r="E724" s="179" t="s">
        <v>1033</v>
      </c>
      <c r="F724" s="179" t="s">
        <v>982</v>
      </c>
      <c r="G724" s="162" t="s">
        <v>1027</v>
      </c>
      <c r="H724" s="162" t="s">
        <v>1007</v>
      </c>
      <c r="I724" s="160" t="s">
        <v>1028</v>
      </c>
      <c r="J724" s="160" t="s">
        <v>1008</v>
      </c>
      <c r="K724" s="149">
        <v>47</v>
      </c>
      <c r="L724" s="150" t="s">
        <v>182</v>
      </c>
      <c r="M724" s="164">
        <v>47557</v>
      </c>
      <c r="N724" s="159" t="s">
        <v>870</v>
      </c>
    </row>
    <row r="725" spans="2:14" ht="58.5" customHeight="1">
      <c r="B725" s="291"/>
      <c r="C725" s="156" t="s">
        <v>1011</v>
      </c>
      <c r="D725" s="156" t="s">
        <v>922</v>
      </c>
      <c r="E725" s="179" t="s">
        <v>1033</v>
      </c>
      <c r="F725" s="179" t="s">
        <v>982</v>
      </c>
      <c r="G725" s="162" t="s">
        <v>1027</v>
      </c>
      <c r="H725" s="162" t="s">
        <v>1007</v>
      </c>
      <c r="I725" s="160" t="s">
        <v>1028</v>
      </c>
      <c r="J725" s="160" t="s">
        <v>1008</v>
      </c>
      <c r="K725" s="149">
        <v>47</v>
      </c>
      <c r="L725" s="150" t="s">
        <v>182</v>
      </c>
      <c r="M725" s="164">
        <v>47558</v>
      </c>
      <c r="N725" s="159" t="s">
        <v>871</v>
      </c>
    </row>
    <row r="726" spans="2:14" ht="58.5" customHeight="1">
      <c r="B726" s="291"/>
      <c r="C726" s="156" t="s">
        <v>1011</v>
      </c>
      <c r="D726" s="156" t="s">
        <v>922</v>
      </c>
      <c r="E726" s="179" t="s">
        <v>1033</v>
      </c>
      <c r="F726" s="179" t="s">
        <v>982</v>
      </c>
      <c r="G726" s="162" t="s">
        <v>1027</v>
      </c>
      <c r="H726" s="162" t="s">
        <v>1007</v>
      </c>
      <c r="I726" s="160" t="s">
        <v>1028</v>
      </c>
      <c r="J726" s="160" t="s">
        <v>1008</v>
      </c>
      <c r="K726" s="149">
        <v>47</v>
      </c>
      <c r="L726" s="150" t="s">
        <v>182</v>
      </c>
      <c r="M726" s="164">
        <v>47563</v>
      </c>
      <c r="N726" s="159" t="s">
        <v>872</v>
      </c>
    </row>
    <row r="727" spans="2:14" ht="58.5" customHeight="1">
      <c r="B727" s="291"/>
      <c r="C727" s="156" t="s">
        <v>1011</v>
      </c>
      <c r="D727" s="156" t="s">
        <v>922</v>
      </c>
      <c r="E727" s="179" t="s">
        <v>1033</v>
      </c>
      <c r="F727" s="179" t="s">
        <v>982</v>
      </c>
      <c r="G727" s="162" t="s">
        <v>1027</v>
      </c>
      <c r="H727" s="162" t="s">
        <v>1007</v>
      </c>
      <c r="I727" s="160" t="s">
        <v>1028</v>
      </c>
      <c r="J727" s="160" t="s">
        <v>1008</v>
      </c>
      <c r="K727" s="149">
        <v>47</v>
      </c>
      <c r="L727" s="150" t="s">
        <v>182</v>
      </c>
      <c r="M727" s="164">
        <v>47561</v>
      </c>
      <c r="N727" s="159" t="s">
        <v>873</v>
      </c>
    </row>
    <row r="728" spans="2:14" ht="58.5" customHeight="1">
      <c r="B728" s="291"/>
      <c r="C728" s="156" t="s">
        <v>1011</v>
      </c>
      <c r="D728" s="156" t="s">
        <v>922</v>
      </c>
      <c r="E728" s="179" t="s">
        <v>1033</v>
      </c>
      <c r="F728" s="179" t="s">
        <v>982</v>
      </c>
      <c r="G728" s="162" t="s">
        <v>1027</v>
      </c>
      <c r="H728" s="162" t="s">
        <v>1007</v>
      </c>
      <c r="I728" s="160" t="s">
        <v>1029</v>
      </c>
      <c r="J728" s="160" t="s">
        <v>1009</v>
      </c>
      <c r="K728" s="149">
        <v>1</v>
      </c>
      <c r="L728" s="163" t="s">
        <v>238</v>
      </c>
      <c r="M728" s="164">
        <v>1606</v>
      </c>
      <c r="N728" s="167" t="s">
        <v>874</v>
      </c>
    </row>
    <row r="729" spans="2:14" ht="58.5" customHeight="1">
      <c r="B729" s="291"/>
      <c r="C729" s="156" t="s">
        <v>1011</v>
      </c>
      <c r="D729" s="156" t="s">
        <v>922</v>
      </c>
      <c r="E729" s="179" t="s">
        <v>1033</v>
      </c>
      <c r="F729" s="179" t="s">
        <v>982</v>
      </c>
      <c r="G729" s="162" t="s">
        <v>1027</v>
      </c>
      <c r="H729" s="162" t="s">
        <v>1007</v>
      </c>
      <c r="I729" s="160" t="s">
        <v>1029</v>
      </c>
      <c r="J729" s="160" t="s">
        <v>1009</v>
      </c>
      <c r="K729" s="149">
        <v>18</v>
      </c>
      <c r="L729" s="150" t="s">
        <v>244</v>
      </c>
      <c r="M729" s="171" t="s">
        <v>875</v>
      </c>
      <c r="N729" s="159" t="s">
        <v>876</v>
      </c>
    </row>
    <row r="730" spans="2:14" ht="58.5" customHeight="1">
      <c r="B730" s="291"/>
      <c r="C730" s="156" t="s">
        <v>1011</v>
      </c>
      <c r="D730" s="156" t="s">
        <v>922</v>
      </c>
      <c r="E730" s="179" t="s">
        <v>1033</v>
      </c>
      <c r="F730" s="179" t="s">
        <v>982</v>
      </c>
      <c r="G730" s="162" t="s">
        <v>1027</v>
      </c>
      <c r="H730" s="162" t="s">
        <v>1007</v>
      </c>
      <c r="I730" s="160" t="s">
        <v>1029</v>
      </c>
      <c r="J730" s="160" t="s">
        <v>1009</v>
      </c>
      <c r="K730" s="149">
        <v>42</v>
      </c>
      <c r="L730" s="163" t="s">
        <v>877</v>
      </c>
      <c r="M730" s="149"/>
      <c r="N730" s="170"/>
    </row>
    <row r="731" spans="2:14" ht="58.5" customHeight="1">
      <c r="B731" s="291"/>
      <c r="C731" s="156" t="s">
        <v>1011</v>
      </c>
      <c r="D731" s="156" t="s">
        <v>922</v>
      </c>
      <c r="E731" s="179" t="s">
        <v>1033</v>
      </c>
      <c r="F731" s="179" t="s">
        <v>982</v>
      </c>
      <c r="G731" s="162" t="s">
        <v>1027</v>
      </c>
      <c r="H731" s="162" t="s">
        <v>1007</v>
      </c>
      <c r="I731" s="160" t="s">
        <v>1029</v>
      </c>
      <c r="J731" s="160" t="s">
        <v>1009</v>
      </c>
      <c r="K731" s="149">
        <v>47</v>
      </c>
      <c r="L731" s="163" t="s">
        <v>182</v>
      </c>
      <c r="M731" s="164">
        <v>47497</v>
      </c>
      <c r="N731" s="159" t="s">
        <v>878</v>
      </c>
    </row>
    <row r="732" spans="2:14" ht="58.5" customHeight="1">
      <c r="B732" s="291"/>
      <c r="C732" s="156" t="s">
        <v>1011</v>
      </c>
      <c r="D732" s="156" t="s">
        <v>922</v>
      </c>
      <c r="E732" s="179" t="s">
        <v>1033</v>
      </c>
      <c r="F732" s="179" t="s">
        <v>982</v>
      </c>
      <c r="G732" s="162" t="s">
        <v>1030</v>
      </c>
      <c r="H732" s="162" t="s">
        <v>1010</v>
      </c>
      <c r="I732" s="162"/>
      <c r="J732" s="162"/>
      <c r="K732" s="149">
        <v>9</v>
      </c>
      <c r="L732" s="163" t="s">
        <v>879</v>
      </c>
      <c r="M732" s="149"/>
      <c r="N732" s="170"/>
    </row>
    <row r="733" spans="2:14" ht="58.5" customHeight="1">
      <c r="B733" s="291"/>
      <c r="C733" s="156" t="s">
        <v>1011</v>
      </c>
      <c r="D733" s="156" t="s">
        <v>922</v>
      </c>
      <c r="E733" s="179" t="s">
        <v>1033</v>
      </c>
      <c r="F733" s="179" t="s">
        <v>982</v>
      </c>
      <c r="G733" s="162" t="s">
        <v>1030</v>
      </c>
      <c r="H733" s="162" t="s">
        <v>1010</v>
      </c>
      <c r="I733" s="162"/>
      <c r="J733" s="162"/>
      <c r="K733" s="149">
        <v>52</v>
      </c>
      <c r="L733" s="163" t="s">
        <v>880</v>
      </c>
      <c r="M733" s="164">
        <v>52489</v>
      </c>
      <c r="N733" s="159" t="s">
        <v>881</v>
      </c>
    </row>
    <row r="734" spans="2:14" ht="58.5" customHeight="1">
      <c r="B734" s="291"/>
      <c r="C734" s="156" t="s">
        <v>1011</v>
      </c>
      <c r="D734" s="156" t="s">
        <v>922</v>
      </c>
      <c r="E734" s="179" t="s">
        <v>1033</v>
      </c>
      <c r="F734" s="179" t="s">
        <v>982</v>
      </c>
      <c r="G734" s="162" t="s">
        <v>1030</v>
      </c>
      <c r="H734" s="162" t="s">
        <v>1010</v>
      </c>
      <c r="I734" s="162"/>
      <c r="J734" s="162"/>
      <c r="K734" s="149">
        <v>52</v>
      </c>
      <c r="L734" s="163" t="s">
        <v>880</v>
      </c>
      <c r="M734" s="164">
        <v>52492</v>
      </c>
      <c r="N734" s="167" t="s">
        <v>882</v>
      </c>
    </row>
    <row r="735" spans="2:14" ht="58.5" customHeight="1">
      <c r="B735" s="292"/>
      <c r="C735" s="194" t="s">
        <v>1011</v>
      </c>
      <c r="D735" s="194" t="s">
        <v>922</v>
      </c>
      <c r="E735" s="188" t="s">
        <v>1033</v>
      </c>
      <c r="F735" s="188" t="s">
        <v>982</v>
      </c>
      <c r="G735" s="189" t="s">
        <v>1030</v>
      </c>
      <c r="H735" s="189" t="s">
        <v>1010</v>
      </c>
      <c r="I735" s="189"/>
      <c r="J735" s="189"/>
      <c r="K735" s="190">
        <v>65</v>
      </c>
      <c r="L735" s="191" t="s">
        <v>148</v>
      </c>
      <c r="M735" s="192">
        <v>65173</v>
      </c>
      <c r="N735" s="193" t="s">
        <v>150</v>
      </c>
    </row>
    <row r="736" spans="2:14" ht="13.5">
      <c r="B736" s="131"/>
      <c r="C736" s="131"/>
      <c r="D736" s="132"/>
      <c r="E736" s="132"/>
      <c r="F736" s="132"/>
      <c r="G736" s="132"/>
      <c r="H736" s="133"/>
      <c r="I736" s="132"/>
      <c r="J736" s="133"/>
      <c r="K736" s="133"/>
      <c r="L736" s="133"/>
      <c r="M736" s="134"/>
      <c r="N736" s="134"/>
    </row>
    <row r="737" spans="2:14" ht="16.5">
      <c r="B737" s="297"/>
      <c r="C737" s="297"/>
      <c r="D737" s="297"/>
      <c r="E737" s="297"/>
      <c r="F737" s="297"/>
      <c r="G737" s="297"/>
      <c r="H737" s="297"/>
      <c r="I737" s="297"/>
      <c r="J737" s="297"/>
      <c r="K737" s="297"/>
      <c r="L737" s="297"/>
      <c r="M737" s="297"/>
      <c r="N737" s="297"/>
    </row>
    <row r="738" spans="2:14" ht="12.75">
      <c r="B738" s="121" t="s">
        <v>75</v>
      </c>
      <c r="C738" s="273" t="s">
        <v>116</v>
      </c>
      <c r="D738" s="274"/>
      <c r="E738" s="275"/>
      <c r="F738" s="135"/>
      <c r="G738" s="135"/>
      <c r="H738" s="135"/>
      <c r="I738" s="135"/>
      <c r="J738" s="135"/>
      <c r="K738" s="135"/>
      <c r="L738" s="135"/>
      <c r="M738" s="135"/>
      <c r="N738" s="139" t="s">
        <v>114</v>
      </c>
    </row>
    <row r="739" spans="2:14" ht="17.25" thickBot="1">
      <c r="B739" s="136"/>
      <c r="C739" s="136"/>
      <c r="D739" s="136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</row>
    <row r="740" spans="2:14" ht="14.25" thickTop="1">
      <c r="B740" s="293" t="s">
        <v>76</v>
      </c>
      <c r="C740" s="293"/>
      <c r="D740" s="293"/>
      <c r="E740" s="293"/>
      <c r="F740" s="293"/>
      <c r="G740" s="293"/>
      <c r="H740" s="293"/>
      <c r="I740" s="293"/>
      <c r="J740" s="293"/>
      <c r="K740" s="293"/>
      <c r="L740" s="293"/>
      <c r="M740" s="293"/>
      <c r="N740" s="293"/>
    </row>
  </sheetData>
  <sheetProtection/>
  <mergeCells count="17">
    <mergeCell ref="B7:C7"/>
    <mergeCell ref="B1:B5"/>
    <mergeCell ref="M2:N2"/>
    <mergeCell ref="B6:C6"/>
    <mergeCell ref="M6:N6"/>
    <mergeCell ref="M7:N7"/>
    <mergeCell ref="M3:N3"/>
    <mergeCell ref="B11:B735"/>
    <mergeCell ref="B740:N740"/>
    <mergeCell ref="D6:L6"/>
    <mergeCell ref="B9:N9"/>
    <mergeCell ref="B8:C8"/>
    <mergeCell ref="D8:L8"/>
    <mergeCell ref="B737:N737"/>
    <mergeCell ref="C738:E738"/>
    <mergeCell ref="M8:N8"/>
    <mergeCell ref="D7:L7"/>
  </mergeCells>
  <conditionalFormatting sqref="N11:N13 N15:N21 L27:L29 N24:N30 N33:N61 L78:L80 N63:N93 L91:L93 N107 N115:N124 N126:N136 N141:N158 L190 N163:N190">
    <cfRule type="containsText" priority="146" dxfId="145" operator="containsText" text="Registro de Control de Asistencia y Seguimiento a Compromisos">
      <formula>NOT(ISERROR(SEARCH("Registro de Control de Asistencia y Seguimiento a Compromisos",L11)))</formula>
    </cfRule>
  </conditionalFormatting>
  <conditionalFormatting sqref="N62">
    <cfRule type="containsText" priority="145" dxfId="145" operator="containsText" text="Registro de Control de Asistencia y Seguimiento a Compromisos">
      <formula>NOT(ISERROR(SEARCH("Registro de Control de Asistencia y Seguimiento a Compromisos",N62)))</formula>
    </cfRule>
  </conditionalFormatting>
  <conditionalFormatting sqref="N14">
    <cfRule type="containsText" priority="144" dxfId="145" operator="containsText" text="Registro de Control de Asistencia y Seguimiento a Compromisos">
      <formula>NOT(ISERROR(SEARCH("Registro de Control de Asistencia y Seguimiento a Compromisos",N14)))</formula>
    </cfRule>
  </conditionalFormatting>
  <conditionalFormatting sqref="N23">
    <cfRule type="containsText" priority="143" dxfId="145" operator="containsText" text="Registro de Control de Asistencia y Seguimiento a Compromisos">
      <formula>NOT(ISERROR(SEARCH("Registro de Control de Asistencia y Seguimiento a Compromisos",N23)))</formula>
    </cfRule>
  </conditionalFormatting>
  <conditionalFormatting sqref="N22">
    <cfRule type="containsText" priority="142" dxfId="145" operator="containsText" text="Registro de Control de Asistencia y Seguimiento a Compromisos">
      <formula>NOT(ISERROR(SEARCH("Registro de Control de Asistencia y Seguimiento a Compromisos",N22)))</formula>
    </cfRule>
  </conditionalFormatting>
  <conditionalFormatting sqref="N125">
    <cfRule type="containsText" priority="141" dxfId="145" operator="containsText" text="Registro de Control de Asistencia y Seguimiento a Compromisos">
      <formula>NOT(ISERROR(SEARCH("Registro de Control de Asistencia y Seguimiento a Compromisos",N125)))</formula>
    </cfRule>
  </conditionalFormatting>
  <conditionalFormatting sqref="L11">
    <cfRule type="containsText" priority="140" dxfId="145" operator="containsText" text="Registro de Control de Asistencia y Seguimiento a Compromisos">
      <formula>NOT(ISERROR(SEARCH("Registro de Control de Asistencia y Seguimiento a Compromisos",L11)))</formula>
    </cfRule>
  </conditionalFormatting>
  <conditionalFormatting sqref="L12">
    <cfRule type="containsText" priority="139" dxfId="145" operator="containsText" text="Registro de Control de Asistencia y Seguimiento a Compromisos">
      <formula>NOT(ISERROR(SEARCH("Registro de Control de Asistencia y Seguimiento a Compromisos",L12)))</formula>
    </cfRule>
  </conditionalFormatting>
  <conditionalFormatting sqref="L14">
    <cfRule type="containsText" priority="138" dxfId="145" operator="containsText" text="Registro de Control de Asistencia y Seguimiento a Compromisos">
      <formula>NOT(ISERROR(SEARCH("Registro de Control de Asistencia y Seguimiento a Compromisos",L14)))</formula>
    </cfRule>
  </conditionalFormatting>
  <conditionalFormatting sqref="L15">
    <cfRule type="containsText" priority="137" dxfId="145" operator="containsText" text="Registro de Control de Asistencia y Seguimiento a Compromisos">
      <formula>NOT(ISERROR(SEARCH("Registro de Control de Asistencia y Seguimiento a Compromisos",L15)))</formula>
    </cfRule>
  </conditionalFormatting>
  <conditionalFormatting sqref="L17">
    <cfRule type="containsText" priority="136" dxfId="145" operator="containsText" text="Registro de Control de Asistencia y Seguimiento a Compromisos">
      <formula>NOT(ISERROR(SEARCH("Registro de Control de Asistencia y Seguimiento a Compromisos",L17)))</formula>
    </cfRule>
  </conditionalFormatting>
  <conditionalFormatting sqref="L18">
    <cfRule type="containsText" priority="135" dxfId="145" operator="containsText" text="Registro de Control de Asistencia y Seguimiento a Compromisos">
      <formula>NOT(ISERROR(SEARCH("Registro de Control de Asistencia y Seguimiento a Compromisos",L18)))</formula>
    </cfRule>
  </conditionalFormatting>
  <conditionalFormatting sqref="L22">
    <cfRule type="containsText" priority="134" dxfId="145" operator="containsText" text="Registro de Control de Asistencia y Seguimiento a Compromisos">
      <formula>NOT(ISERROR(SEARCH("Registro de Control de Asistencia y Seguimiento a Compromisos",L22)))</formula>
    </cfRule>
  </conditionalFormatting>
  <conditionalFormatting sqref="L25">
    <cfRule type="containsText" priority="133" dxfId="145" operator="containsText" text="Registro de Control de Asistencia y Seguimiento a Compromisos">
      <formula>NOT(ISERROR(SEARCH("Registro de Control de Asistencia y Seguimiento a Compromisos",L25)))</formula>
    </cfRule>
  </conditionalFormatting>
  <conditionalFormatting sqref="L26">
    <cfRule type="containsText" priority="132" dxfId="145" operator="containsText" text="Registro de Control de Asistencia y Seguimiento a Compromisos">
      <formula>NOT(ISERROR(SEARCH("Registro de Control de Asistencia y Seguimiento a Compromisos",L26)))</formula>
    </cfRule>
  </conditionalFormatting>
  <conditionalFormatting sqref="L33">
    <cfRule type="containsText" priority="131" dxfId="145" operator="containsText" text="Registro de Control de Asistencia y Seguimiento a Compromisos">
      <formula>NOT(ISERROR(SEARCH("Registro de Control de Asistencia y Seguimiento a Compromisos",L33)))</formula>
    </cfRule>
  </conditionalFormatting>
  <conditionalFormatting sqref="L35">
    <cfRule type="containsText" priority="130" dxfId="145" operator="containsText" text="Registro de Control de Asistencia y Seguimiento a Compromisos">
      <formula>NOT(ISERROR(SEARCH("Registro de Control de Asistencia y Seguimiento a Compromisos",L35)))</formula>
    </cfRule>
  </conditionalFormatting>
  <conditionalFormatting sqref="L37">
    <cfRule type="containsText" priority="129" dxfId="145" operator="containsText" text="Registro de Control de Asistencia y Seguimiento a Compromisos">
      <formula>NOT(ISERROR(SEARCH("Registro de Control de Asistencia y Seguimiento a Compromisos",L37)))</formula>
    </cfRule>
  </conditionalFormatting>
  <conditionalFormatting sqref="L38">
    <cfRule type="containsText" priority="128" dxfId="145" operator="containsText" text="Registro de Control de Asistencia y Seguimiento a Compromisos">
      <formula>NOT(ISERROR(SEARCH("Registro de Control de Asistencia y Seguimiento a Compromisos",L38)))</formula>
    </cfRule>
  </conditionalFormatting>
  <conditionalFormatting sqref="L39">
    <cfRule type="containsText" priority="127" dxfId="145" operator="containsText" text="Registro de Control de Asistencia y Seguimiento a Compromisos">
      <formula>NOT(ISERROR(SEARCH("Registro de Control de Asistencia y Seguimiento a Compromisos",L39)))</formula>
    </cfRule>
  </conditionalFormatting>
  <conditionalFormatting sqref="L40">
    <cfRule type="containsText" priority="126" dxfId="145" operator="containsText" text="Registro de Control de Asistencia y Seguimiento a Compromisos">
      <formula>NOT(ISERROR(SEARCH("Registro de Control de Asistencia y Seguimiento a Compromisos",L40)))</formula>
    </cfRule>
  </conditionalFormatting>
  <conditionalFormatting sqref="L41">
    <cfRule type="containsText" priority="125" dxfId="145" operator="containsText" text="Registro de Control de Asistencia y Seguimiento a Compromisos">
      <formula>NOT(ISERROR(SEARCH("Registro de Control de Asistencia y Seguimiento a Compromisos",L41)))</formula>
    </cfRule>
  </conditionalFormatting>
  <conditionalFormatting sqref="L42">
    <cfRule type="containsText" priority="124" dxfId="145" operator="containsText" text="Registro de Control de Asistencia y Seguimiento a Compromisos">
      <formula>NOT(ISERROR(SEARCH("Registro de Control de Asistencia y Seguimiento a Compromisos",L42)))</formula>
    </cfRule>
  </conditionalFormatting>
  <conditionalFormatting sqref="L43">
    <cfRule type="containsText" priority="123" dxfId="145" operator="containsText" text="Registro de Control de Asistencia y Seguimiento a Compromisos">
      <formula>NOT(ISERROR(SEARCH("Registro de Control de Asistencia y Seguimiento a Compromisos",L43)))</formula>
    </cfRule>
  </conditionalFormatting>
  <conditionalFormatting sqref="L44">
    <cfRule type="containsText" priority="122" dxfId="145" operator="containsText" text="Registro de Control de Asistencia y Seguimiento a Compromisos">
      <formula>NOT(ISERROR(SEARCH("Registro de Control de Asistencia y Seguimiento a Compromisos",L44)))</formula>
    </cfRule>
  </conditionalFormatting>
  <conditionalFormatting sqref="L45">
    <cfRule type="containsText" priority="121" dxfId="145" operator="containsText" text="Registro de Control de Asistencia y Seguimiento a Compromisos">
      <formula>NOT(ISERROR(SEARCH("Registro de Control de Asistencia y Seguimiento a Compromisos",L45)))</formula>
    </cfRule>
  </conditionalFormatting>
  <conditionalFormatting sqref="L46">
    <cfRule type="containsText" priority="120" dxfId="145" operator="containsText" text="Registro de Control de Asistencia y Seguimiento a Compromisos">
      <formula>NOT(ISERROR(SEARCH("Registro de Control de Asistencia y Seguimiento a Compromisos",L46)))</formula>
    </cfRule>
  </conditionalFormatting>
  <conditionalFormatting sqref="L47">
    <cfRule type="containsText" priority="119" dxfId="145" operator="containsText" text="Registro de Control de Asistencia y Seguimiento a Compromisos">
      <formula>NOT(ISERROR(SEARCH("Registro de Control de Asistencia y Seguimiento a Compromisos",L47)))</formula>
    </cfRule>
  </conditionalFormatting>
  <conditionalFormatting sqref="L48">
    <cfRule type="containsText" priority="118" dxfId="145" operator="containsText" text="Registro de Control de Asistencia y Seguimiento a Compromisos">
      <formula>NOT(ISERROR(SEARCH("Registro de Control de Asistencia y Seguimiento a Compromisos",L48)))</formula>
    </cfRule>
  </conditionalFormatting>
  <conditionalFormatting sqref="L49">
    <cfRule type="containsText" priority="117" dxfId="145" operator="containsText" text="Registro de Control de Asistencia y Seguimiento a Compromisos">
      <formula>NOT(ISERROR(SEARCH("Registro de Control de Asistencia y Seguimiento a Compromisos",L49)))</formula>
    </cfRule>
  </conditionalFormatting>
  <conditionalFormatting sqref="L50">
    <cfRule type="containsText" priority="116" dxfId="145" operator="containsText" text="Registro de Control de Asistencia y Seguimiento a Compromisos">
      <formula>NOT(ISERROR(SEARCH("Registro de Control de Asistencia y Seguimiento a Compromisos",L50)))</formula>
    </cfRule>
  </conditionalFormatting>
  <conditionalFormatting sqref="L51">
    <cfRule type="containsText" priority="115" dxfId="145" operator="containsText" text="Registro de Control de Asistencia y Seguimiento a Compromisos">
      <formula>NOT(ISERROR(SEARCH("Registro de Control de Asistencia y Seguimiento a Compromisos",L51)))</formula>
    </cfRule>
  </conditionalFormatting>
  <conditionalFormatting sqref="L52">
    <cfRule type="containsText" priority="114" dxfId="145" operator="containsText" text="Registro de Control de Asistencia y Seguimiento a Compromisos">
      <formula>NOT(ISERROR(SEARCH("Registro de Control de Asistencia y Seguimiento a Compromisos",L52)))</formula>
    </cfRule>
  </conditionalFormatting>
  <conditionalFormatting sqref="L53">
    <cfRule type="containsText" priority="113" dxfId="145" operator="containsText" text="Registro de Control de Asistencia y Seguimiento a Compromisos">
      <formula>NOT(ISERROR(SEARCH("Registro de Control de Asistencia y Seguimiento a Compromisos",L53)))</formula>
    </cfRule>
  </conditionalFormatting>
  <conditionalFormatting sqref="L54">
    <cfRule type="containsText" priority="112" dxfId="145" operator="containsText" text="Registro de Control de Asistencia y Seguimiento a Compromisos">
      <formula>NOT(ISERROR(SEARCH("Registro de Control de Asistencia y Seguimiento a Compromisos",L54)))</formula>
    </cfRule>
  </conditionalFormatting>
  <conditionalFormatting sqref="L55">
    <cfRule type="containsText" priority="111" dxfId="145" operator="containsText" text="Registro de Control de Asistencia y Seguimiento a Compromisos">
      <formula>NOT(ISERROR(SEARCH("Registro de Control de Asistencia y Seguimiento a Compromisos",L55)))</formula>
    </cfRule>
  </conditionalFormatting>
  <conditionalFormatting sqref="L56">
    <cfRule type="containsText" priority="110" dxfId="145" operator="containsText" text="Registro de Control de Asistencia y Seguimiento a Compromisos">
      <formula>NOT(ISERROR(SEARCH("Registro de Control de Asistencia y Seguimiento a Compromisos",L56)))</formula>
    </cfRule>
  </conditionalFormatting>
  <conditionalFormatting sqref="L57">
    <cfRule type="containsText" priority="109" dxfId="145" operator="containsText" text="Registro de Control de Asistencia y Seguimiento a Compromisos">
      <formula>NOT(ISERROR(SEARCH("Registro de Control de Asistencia y Seguimiento a Compromisos",L57)))</formula>
    </cfRule>
  </conditionalFormatting>
  <conditionalFormatting sqref="L58">
    <cfRule type="containsText" priority="108" dxfId="145" operator="containsText" text="Registro de Control de Asistencia y Seguimiento a Compromisos">
      <formula>NOT(ISERROR(SEARCH("Registro de Control de Asistencia y Seguimiento a Compromisos",L58)))</formula>
    </cfRule>
  </conditionalFormatting>
  <conditionalFormatting sqref="L59">
    <cfRule type="containsText" priority="107" dxfId="145" operator="containsText" text="Registro de Control de Asistencia y Seguimiento a Compromisos">
      <formula>NOT(ISERROR(SEARCH("Registro de Control de Asistencia y Seguimiento a Compromisos",L59)))</formula>
    </cfRule>
  </conditionalFormatting>
  <conditionalFormatting sqref="L60">
    <cfRule type="containsText" priority="106" dxfId="145" operator="containsText" text="Registro de Control de Asistencia y Seguimiento a Compromisos">
      <formula>NOT(ISERROR(SEARCH("Registro de Control de Asistencia y Seguimiento a Compromisos",L60)))</formula>
    </cfRule>
  </conditionalFormatting>
  <conditionalFormatting sqref="L61">
    <cfRule type="containsText" priority="105" dxfId="145" operator="containsText" text="Registro de Control de Asistencia y Seguimiento a Compromisos">
      <formula>NOT(ISERROR(SEARCH("Registro de Control de Asistencia y Seguimiento a Compromisos",L61)))</formula>
    </cfRule>
  </conditionalFormatting>
  <conditionalFormatting sqref="L62">
    <cfRule type="containsText" priority="104" dxfId="145" operator="containsText" text="Registro de Control de Asistencia y Seguimiento a Compromisos">
      <formula>NOT(ISERROR(SEARCH("Registro de Control de Asistencia y Seguimiento a Compromisos",L62)))</formula>
    </cfRule>
  </conditionalFormatting>
  <conditionalFormatting sqref="L63">
    <cfRule type="containsText" priority="103" dxfId="145" operator="containsText" text="Registro de Control de Asistencia y Seguimiento a Compromisos">
      <formula>NOT(ISERROR(SEARCH("Registro de Control de Asistencia y Seguimiento a Compromisos",L63)))</formula>
    </cfRule>
  </conditionalFormatting>
  <conditionalFormatting sqref="L64">
    <cfRule type="containsText" priority="102" dxfId="145" operator="containsText" text="Registro de Control de Asistencia y Seguimiento a Compromisos">
      <formula>NOT(ISERROR(SEARCH("Registro de Control de Asistencia y Seguimiento a Compromisos",L64)))</formula>
    </cfRule>
  </conditionalFormatting>
  <conditionalFormatting sqref="L65">
    <cfRule type="containsText" priority="101" dxfId="145" operator="containsText" text="Registro de Control de Asistencia y Seguimiento a Compromisos">
      <formula>NOT(ISERROR(SEARCH("Registro de Control de Asistencia y Seguimiento a Compromisos",L65)))</formula>
    </cfRule>
  </conditionalFormatting>
  <conditionalFormatting sqref="L66">
    <cfRule type="containsText" priority="100" dxfId="145" operator="containsText" text="Registro de Control de Asistencia y Seguimiento a Compromisos">
      <formula>NOT(ISERROR(SEARCH("Registro de Control de Asistencia y Seguimiento a Compromisos",L66)))</formula>
    </cfRule>
  </conditionalFormatting>
  <conditionalFormatting sqref="L67">
    <cfRule type="containsText" priority="99" dxfId="145" operator="containsText" text="Registro de Control de Asistencia y Seguimiento a Compromisos">
      <formula>NOT(ISERROR(SEARCH("Registro de Control de Asistencia y Seguimiento a Compromisos",L67)))</formula>
    </cfRule>
  </conditionalFormatting>
  <conditionalFormatting sqref="L68">
    <cfRule type="containsText" priority="98" dxfId="145" operator="containsText" text="Registro de Control de Asistencia y Seguimiento a Compromisos">
      <formula>NOT(ISERROR(SEARCH("Registro de Control de Asistencia y Seguimiento a Compromisos",L68)))</formula>
    </cfRule>
  </conditionalFormatting>
  <conditionalFormatting sqref="L69">
    <cfRule type="containsText" priority="97" dxfId="145" operator="containsText" text="Registro de Control de Asistencia y Seguimiento a Compromisos">
      <formula>NOT(ISERROR(SEARCH("Registro de Control de Asistencia y Seguimiento a Compromisos",L69)))</formula>
    </cfRule>
  </conditionalFormatting>
  <conditionalFormatting sqref="L70">
    <cfRule type="containsText" priority="96" dxfId="145" operator="containsText" text="Registro de Control de Asistencia y Seguimiento a Compromisos">
      <formula>NOT(ISERROR(SEARCH("Registro de Control de Asistencia y Seguimiento a Compromisos",L70)))</formula>
    </cfRule>
  </conditionalFormatting>
  <conditionalFormatting sqref="L71">
    <cfRule type="containsText" priority="95" dxfId="145" operator="containsText" text="Registro de Control de Asistencia y Seguimiento a Compromisos">
      <formula>NOT(ISERROR(SEARCH("Registro de Control de Asistencia y Seguimiento a Compromisos",L71)))</formula>
    </cfRule>
  </conditionalFormatting>
  <conditionalFormatting sqref="L72">
    <cfRule type="containsText" priority="94" dxfId="145" operator="containsText" text="Registro de Control de Asistencia y Seguimiento a Compromisos">
      <formula>NOT(ISERROR(SEARCH("Registro de Control de Asistencia y Seguimiento a Compromisos",L72)))</formula>
    </cfRule>
  </conditionalFormatting>
  <conditionalFormatting sqref="L73">
    <cfRule type="containsText" priority="93" dxfId="145" operator="containsText" text="Registro de Control de Asistencia y Seguimiento a Compromisos">
      <formula>NOT(ISERROR(SEARCH("Registro de Control de Asistencia y Seguimiento a Compromisos",L73)))</formula>
    </cfRule>
  </conditionalFormatting>
  <conditionalFormatting sqref="L74">
    <cfRule type="containsText" priority="92" dxfId="145" operator="containsText" text="Registro de Control de Asistencia y Seguimiento a Compromisos">
      <formula>NOT(ISERROR(SEARCH("Registro de Control de Asistencia y Seguimiento a Compromisos",L74)))</formula>
    </cfRule>
  </conditionalFormatting>
  <conditionalFormatting sqref="L75">
    <cfRule type="containsText" priority="91" dxfId="145" operator="containsText" text="Registro de Control de Asistencia y Seguimiento a Compromisos">
      <formula>NOT(ISERROR(SEARCH("Registro de Control de Asistencia y Seguimiento a Compromisos",L75)))</formula>
    </cfRule>
  </conditionalFormatting>
  <conditionalFormatting sqref="L76">
    <cfRule type="containsText" priority="90" dxfId="145" operator="containsText" text="Registro de Control de Asistencia y Seguimiento a Compromisos">
      <formula>NOT(ISERROR(SEARCH("Registro de Control de Asistencia y Seguimiento a Compromisos",L76)))</formula>
    </cfRule>
  </conditionalFormatting>
  <conditionalFormatting sqref="L77">
    <cfRule type="containsText" priority="89" dxfId="145" operator="containsText" text="Registro de Control de Asistencia y Seguimiento a Compromisos">
      <formula>NOT(ISERROR(SEARCH("Registro de Control de Asistencia y Seguimiento a Compromisos",L77)))</formula>
    </cfRule>
  </conditionalFormatting>
  <conditionalFormatting sqref="L81">
    <cfRule type="containsText" priority="88" dxfId="145" operator="containsText" text="Registro de Control de Asistencia y Seguimiento a Compromisos">
      <formula>NOT(ISERROR(SEARCH("Registro de Control de Asistencia y Seguimiento a Compromisos",L81)))</formula>
    </cfRule>
  </conditionalFormatting>
  <conditionalFormatting sqref="L82">
    <cfRule type="containsText" priority="87" dxfId="145" operator="containsText" text="Registro de Control de Asistencia y Seguimiento a Compromisos">
      <formula>NOT(ISERROR(SEARCH("Registro de Control de Asistencia y Seguimiento a Compromisos",L82)))</formula>
    </cfRule>
  </conditionalFormatting>
  <conditionalFormatting sqref="L83">
    <cfRule type="containsText" priority="86" dxfId="145" operator="containsText" text="Registro de Control de Asistencia y Seguimiento a Compromisos">
      <formula>NOT(ISERROR(SEARCH("Registro de Control de Asistencia y Seguimiento a Compromisos",L83)))</formula>
    </cfRule>
  </conditionalFormatting>
  <conditionalFormatting sqref="L84">
    <cfRule type="containsText" priority="85" dxfId="145" operator="containsText" text="Registro de Control de Asistencia y Seguimiento a Compromisos">
      <formula>NOT(ISERROR(SEARCH("Registro de Control de Asistencia y Seguimiento a Compromisos",L84)))</formula>
    </cfRule>
  </conditionalFormatting>
  <conditionalFormatting sqref="L85">
    <cfRule type="containsText" priority="84" dxfId="145" operator="containsText" text="Registro de Control de Asistencia y Seguimiento a Compromisos">
      <formula>NOT(ISERROR(SEARCH("Registro de Control de Asistencia y Seguimiento a Compromisos",L85)))</formula>
    </cfRule>
  </conditionalFormatting>
  <conditionalFormatting sqref="L86">
    <cfRule type="containsText" priority="83" dxfId="145" operator="containsText" text="Registro de Control de Asistencia y Seguimiento a Compromisos">
      <formula>NOT(ISERROR(SEARCH("Registro de Control de Asistencia y Seguimiento a Compromisos",L86)))</formula>
    </cfRule>
  </conditionalFormatting>
  <conditionalFormatting sqref="L87">
    <cfRule type="containsText" priority="82" dxfId="145" operator="containsText" text="Registro de Control de Asistencia y Seguimiento a Compromisos">
      <formula>NOT(ISERROR(SEARCH("Registro de Control de Asistencia y Seguimiento a Compromisos",L87)))</formula>
    </cfRule>
  </conditionalFormatting>
  <conditionalFormatting sqref="L88">
    <cfRule type="containsText" priority="81" dxfId="145" operator="containsText" text="Registro de Control de Asistencia y Seguimiento a Compromisos">
      <formula>NOT(ISERROR(SEARCH("Registro de Control de Asistencia y Seguimiento a Compromisos",L88)))</formula>
    </cfRule>
  </conditionalFormatting>
  <conditionalFormatting sqref="L89">
    <cfRule type="containsText" priority="80" dxfId="145" operator="containsText" text="Registro de Control de Asistencia y Seguimiento a Compromisos">
      <formula>NOT(ISERROR(SEARCH("Registro de Control de Asistencia y Seguimiento a Compromisos",L89)))</formula>
    </cfRule>
  </conditionalFormatting>
  <conditionalFormatting sqref="L90">
    <cfRule type="containsText" priority="79" dxfId="145" operator="containsText" text="Registro de Control de Asistencia y Seguimiento a Compromisos">
      <formula>NOT(ISERROR(SEARCH("Registro de Control de Asistencia y Seguimiento a Compromisos",L90)))</formula>
    </cfRule>
  </conditionalFormatting>
  <conditionalFormatting sqref="L107">
    <cfRule type="containsText" priority="78" dxfId="145" operator="containsText" text="Registro de Control de Asistencia y Seguimiento a Compromisos">
      <formula>NOT(ISERROR(SEARCH("Registro de Control de Asistencia y Seguimiento a Compromisos",L107)))</formula>
    </cfRule>
  </conditionalFormatting>
  <conditionalFormatting sqref="L108">
    <cfRule type="containsText" priority="77" dxfId="145" operator="containsText" text="Registro de Control de Asistencia y Seguimiento a Compromisos">
      <formula>NOT(ISERROR(SEARCH("Registro de Control de Asistencia y Seguimiento a Compromisos",L108)))</formula>
    </cfRule>
  </conditionalFormatting>
  <conditionalFormatting sqref="L115:L116">
    <cfRule type="containsText" priority="76" dxfId="145" operator="containsText" text="Registro de Control de Asistencia y Seguimiento a Compromisos">
      <formula>NOT(ISERROR(SEARCH("Registro de Control de Asistencia y Seguimiento a Compromisos",L115)))</formula>
    </cfRule>
  </conditionalFormatting>
  <conditionalFormatting sqref="L117:L118">
    <cfRule type="containsText" priority="75" dxfId="145" operator="containsText" text="Registro de Control de Asistencia y Seguimiento a Compromisos">
      <formula>NOT(ISERROR(SEARCH("Registro de Control de Asistencia y Seguimiento a Compromisos",L117)))</formula>
    </cfRule>
  </conditionalFormatting>
  <conditionalFormatting sqref="L119">
    <cfRule type="containsText" priority="74" dxfId="145" operator="containsText" text="Registro de Control de Asistencia y Seguimiento a Compromisos">
      <formula>NOT(ISERROR(SEARCH("Registro de Control de Asistencia y Seguimiento a Compromisos",L119)))</formula>
    </cfRule>
  </conditionalFormatting>
  <conditionalFormatting sqref="L120">
    <cfRule type="containsText" priority="73" dxfId="145" operator="containsText" text="Registro de Control de Asistencia y Seguimiento a Compromisos">
      <formula>NOT(ISERROR(SEARCH("Registro de Control de Asistencia y Seguimiento a Compromisos",L120)))</formula>
    </cfRule>
  </conditionalFormatting>
  <conditionalFormatting sqref="L121">
    <cfRule type="containsText" priority="72" dxfId="145" operator="containsText" text="Registro de Control de Asistencia y Seguimiento a Compromisos">
      <formula>NOT(ISERROR(SEARCH("Registro de Control de Asistencia y Seguimiento a Compromisos",L121)))</formula>
    </cfRule>
  </conditionalFormatting>
  <conditionalFormatting sqref="L122">
    <cfRule type="containsText" priority="71" dxfId="145" operator="containsText" text="Registro de Control de Asistencia y Seguimiento a Compromisos">
      <formula>NOT(ISERROR(SEARCH("Registro de Control de Asistencia y Seguimiento a Compromisos",L122)))</formula>
    </cfRule>
  </conditionalFormatting>
  <conditionalFormatting sqref="L123">
    <cfRule type="containsText" priority="70" dxfId="145" operator="containsText" text="Registro de Control de Asistencia y Seguimiento a Compromisos">
      <formula>NOT(ISERROR(SEARCH("Registro de Control de Asistencia y Seguimiento a Compromisos",L123)))</formula>
    </cfRule>
  </conditionalFormatting>
  <conditionalFormatting sqref="L124">
    <cfRule type="containsText" priority="69" dxfId="145" operator="containsText" text="Registro de Control de Asistencia y Seguimiento a Compromisos">
      <formula>NOT(ISERROR(SEARCH("Registro de Control de Asistencia y Seguimiento a Compromisos",L124)))</formula>
    </cfRule>
  </conditionalFormatting>
  <conditionalFormatting sqref="L125">
    <cfRule type="containsText" priority="68" dxfId="145" operator="containsText" text="Registro de Control de Asistencia y Seguimiento a Compromisos">
      <formula>NOT(ISERROR(SEARCH("Registro de Control de Asistencia y Seguimiento a Compromisos",L125)))</formula>
    </cfRule>
  </conditionalFormatting>
  <conditionalFormatting sqref="L126">
    <cfRule type="containsText" priority="67" dxfId="145" operator="containsText" text="Registro de Control de Asistencia y Seguimiento a Compromisos">
      <formula>NOT(ISERROR(SEARCH("Registro de Control de Asistencia y Seguimiento a Compromisos",L126)))</formula>
    </cfRule>
  </conditionalFormatting>
  <conditionalFormatting sqref="L127">
    <cfRule type="containsText" priority="66" dxfId="145" operator="containsText" text="Registro de Control de Asistencia y Seguimiento a Compromisos">
      <formula>NOT(ISERROR(SEARCH("Registro de Control de Asistencia y Seguimiento a Compromisos",L127)))</formula>
    </cfRule>
  </conditionalFormatting>
  <conditionalFormatting sqref="L128">
    <cfRule type="containsText" priority="65" dxfId="145" operator="containsText" text="Registro de Control de Asistencia y Seguimiento a Compromisos">
      <formula>NOT(ISERROR(SEARCH("Registro de Control de Asistencia y Seguimiento a Compromisos",L128)))</formula>
    </cfRule>
  </conditionalFormatting>
  <conditionalFormatting sqref="L129">
    <cfRule type="containsText" priority="64" dxfId="145" operator="containsText" text="Registro de Control de Asistencia y Seguimiento a Compromisos">
      <formula>NOT(ISERROR(SEARCH("Registro de Control de Asistencia y Seguimiento a Compromisos",L129)))</formula>
    </cfRule>
  </conditionalFormatting>
  <conditionalFormatting sqref="L130">
    <cfRule type="containsText" priority="63" dxfId="145" operator="containsText" text="Registro de Control de Asistencia y Seguimiento a Compromisos">
      <formula>NOT(ISERROR(SEARCH("Registro de Control de Asistencia y Seguimiento a Compromisos",L130)))</formula>
    </cfRule>
  </conditionalFormatting>
  <conditionalFormatting sqref="L131">
    <cfRule type="containsText" priority="62" dxfId="145" operator="containsText" text="Registro de Control de Asistencia y Seguimiento a Compromisos">
      <formula>NOT(ISERROR(SEARCH("Registro de Control de Asistencia y Seguimiento a Compromisos",L131)))</formula>
    </cfRule>
  </conditionalFormatting>
  <conditionalFormatting sqref="L132">
    <cfRule type="containsText" priority="61" dxfId="145" operator="containsText" text="Registro de Control de Asistencia y Seguimiento a Compromisos">
      <formula>NOT(ISERROR(SEARCH("Registro de Control de Asistencia y Seguimiento a Compromisos",L132)))</formula>
    </cfRule>
  </conditionalFormatting>
  <conditionalFormatting sqref="L133">
    <cfRule type="containsText" priority="60" dxfId="145" operator="containsText" text="Registro de Control de Asistencia y Seguimiento a Compromisos">
      <formula>NOT(ISERROR(SEARCH("Registro de Control de Asistencia y Seguimiento a Compromisos",L133)))</formula>
    </cfRule>
  </conditionalFormatting>
  <conditionalFormatting sqref="L134">
    <cfRule type="containsText" priority="59" dxfId="145" operator="containsText" text="Registro de Control de Asistencia y Seguimiento a Compromisos">
      <formula>NOT(ISERROR(SEARCH("Registro de Control de Asistencia y Seguimiento a Compromisos",L134)))</formula>
    </cfRule>
  </conditionalFormatting>
  <conditionalFormatting sqref="L135">
    <cfRule type="containsText" priority="58" dxfId="145" operator="containsText" text="Registro de Control de Asistencia y Seguimiento a Compromisos">
      <formula>NOT(ISERROR(SEARCH("Registro de Control de Asistencia y Seguimiento a Compromisos",L135)))</formula>
    </cfRule>
  </conditionalFormatting>
  <conditionalFormatting sqref="L136">
    <cfRule type="containsText" priority="57" dxfId="145" operator="containsText" text="Registro de Control de Asistencia y Seguimiento a Compromisos">
      <formula>NOT(ISERROR(SEARCH("Registro de Control de Asistencia y Seguimiento a Compromisos",L136)))</formula>
    </cfRule>
  </conditionalFormatting>
  <conditionalFormatting sqref="L141">
    <cfRule type="containsText" priority="56" dxfId="145" operator="containsText" text="Registro de Control de Asistencia y Seguimiento a Compromisos">
      <formula>NOT(ISERROR(SEARCH("Registro de Control de Asistencia y Seguimiento a Compromisos",L141)))</formula>
    </cfRule>
  </conditionalFormatting>
  <conditionalFormatting sqref="L142">
    <cfRule type="containsText" priority="55" dxfId="145" operator="containsText" text="Registro de Control de Asistencia y Seguimiento a Compromisos">
      <formula>NOT(ISERROR(SEARCH("Registro de Control de Asistencia y Seguimiento a Compromisos",L142)))</formula>
    </cfRule>
  </conditionalFormatting>
  <conditionalFormatting sqref="L143">
    <cfRule type="containsText" priority="54" dxfId="145" operator="containsText" text="Registro de Control de Asistencia y Seguimiento a Compromisos">
      <formula>NOT(ISERROR(SEARCH("Registro de Control de Asistencia y Seguimiento a Compromisos",L143)))</formula>
    </cfRule>
  </conditionalFormatting>
  <conditionalFormatting sqref="L144">
    <cfRule type="containsText" priority="53" dxfId="145" operator="containsText" text="Registro de Control de Asistencia y Seguimiento a Compromisos">
      <formula>NOT(ISERROR(SEARCH("Registro de Control de Asistencia y Seguimiento a Compromisos",L144)))</formula>
    </cfRule>
  </conditionalFormatting>
  <conditionalFormatting sqref="L145">
    <cfRule type="containsText" priority="52" dxfId="145" operator="containsText" text="Registro de Control de Asistencia y Seguimiento a Compromisos">
      <formula>NOT(ISERROR(SEARCH("Registro de Control de Asistencia y Seguimiento a Compromisos",L145)))</formula>
    </cfRule>
  </conditionalFormatting>
  <conditionalFormatting sqref="L146">
    <cfRule type="containsText" priority="51" dxfId="145" operator="containsText" text="Registro de Control de Asistencia y Seguimiento a Compromisos">
      <formula>NOT(ISERROR(SEARCH("Registro de Control de Asistencia y Seguimiento a Compromisos",L146)))</formula>
    </cfRule>
  </conditionalFormatting>
  <conditionalFormatting sqref="L147">
    <cfRule type="containsText" priority="50" dxfId="145" operator="containsText" text="Registro de Control de Asistencia y Seguimiento a Compromisos">
      <formula>NOT(ISERROR(SEARCH("Registro de Control de Asistencia y Seguimiento a Compromisos",L147)))</formula>
    </cfRule>
  </conditionalFormatting>
  <conditionalFormatting sqref="L148">
    <cfRule type="containsText" priority="49" dxfId="145" operator="containsText" text="Registro de Control de Asistencia y Seguimiento a Compromisos">
      <formula>NOT(ISERROR(SEARCH("Registro de Control de Asistencia y Seguimiento a Compromisos",L148)))</formula>
    </cfRule>
  </conditionalFormatting>
  <conditionalFormatting sqref="L149">
    <cfRule type="containsText" priority="48" dxfId="145" operator="containsText" text="Registro de Control de Asistencia y Seguimiento a Compromisos">
      <formula>NOT(ISERROR(SEARCH("Registro de Control de Asistencia y Seguimiento a Compromisos",L149)))</formula>
    </cfRule>
  </conditionalFormatting>
  <conditionalFormatting sqref="L150">
    <cfRule type="containsText" priority="47" dxfId="145" operator="containsText" text="Registro de Control de Asistencia y Seguimiento a Compromisos">
      <formula>NOT(ISERROR(SEARCH("Registro de Control de Asistencia y Seguimiento a Compromisos",L150)))</formula>
    </cfRule>
  </conditionalFormatting>
  <conditionalFormatting sqref="L151">
    <cfRule type="containsText" priority="46" dxfId="145" operator="containsText" text="Registro de Control de Asistencia y Seguimiento a Compromisos">
      <formula>NOT(ISERROR(SEARCH("Registro de Control de Asistencia y Seguimiento a Compromisos",L151)))</formula>
    </cfRule>
  </conditionalFormatting>
  <conditionalFormatting sqref="L152">
    <cfRule type="containsText" priority="45" dxfId="145" operator="containsText" text="Registro de Control de Asistencia y Seguimiento a Compromisos">
      <formula>NOT(ISERROR(SEARCH("Registro de Control de Asistencia y Seguimiento a Compromisos",L152)))</formula>
    </cfRule>
  </conditionalFormatting>
  <conditionalFormatting sqref="L153">
    <cfRule type="containsText" priority="44" dxfId="145" operator="containsText" text="Registro de Control de Asistencia y Seguimiento a Compromisos">
      <formula>NOT(ISERROR(SEARCH("Registro de Control de Asistencia y Seguimiento a Compromisos",L153)))</formula>
    </cfRule>
  </conditionalFormatting>
  <conditionalFormatting sqref="L154">
    <cfRule type="containsText" priority="43" dxfId="145" operator="containsText" text="Registro de Control de Asistencia y Seguimiento a Compromisos">
      <formula>NOT(ISERROR(SEARCH("Registro de Control de Asistencia y Seguimiento a Compromisos",L154)))</formula>
    </cfRule>
  </conditionalFormatting>
  <conditionalFormatting sqref="L155">
    <cfRule type="containsText" priority="42" dxfId="145" operator="containsText" text="Registro de Control de Asistencia y Seguimiento a Compromisos">
      <formula>NOT(ISERROR(SEARCH("Registro de Control de Asistencia y Seguimiento a Compromisos",L155)))</formula>
    </cfRule>
  </conditionalFormatting>
  <conditionalFormatting sqref="L156">
    <cfRule type="containsText" priority="41" dxfId="145" operator="containsText" text="Registro de Control de Asistencia y Seguimiento a Compromisos">
      <formula>NOT(ISERROR(SEARCH("Registro de Control de Asistencia y Seguimiento a Compromisos",L156)))</formula>
    </cfRule>
  </conditionalFormatting>
  <conditionalFormatting sqref="L157">
    <cfRule type="containsText" priority="40" dxfId="145" operator="containsText" text="Registro de Control de Asistencia y Seguimiento a Compromisos">
      <formula>NOT(ISERROR(SEARCH("Registro de Control de Asistencia y Seguimiento a Compromisos",L157)))</formula>
    </cfRule>
  </conditionalFormatting>
  <conditionalFormatting sqref="L158">
    <cfRule type="containsText" priority="39" dxfId="145" operator="containsText" text="Registro de Control de Asistencia y Seguimiento a Compromisos">
      <formula>NOT(ISERROR(SEARCH("Registro de Control de Asistencia y Seguimiento a Compromisos",L158)))</formula>
    </cfRule>
  </conditionalFormatting>
  <conditionalFormatting sqref="L163">
    <cfRule type="containsText" priority="38" dxfId="145" operator="containsText" text="Registro de Control de Asistencia y Seguimiento a Compromisos">
      <formula>NOT(ISERROR(SEARCH("Registro de Control de Asistencia y Seguimiento a Compromisos",L163)))</formula>
    </cfRule>
  </conditionalFormatting>
  <conditionalFormatting sqref="L164">
    <cfRule type="containsText" priority="37" dxfId="145" operator="containsText" text="Registro de Control de Asistencia y Seguimiento a Compromisos">
      <formula>NOT(ISERROR(SEARCH("Registro de Control de Asistencia y Seguimiento a Compromisos",L164)))</formula>
    </cfRule>
  </conditionalFormatting>
  <conditionalFormatting sqref="L165">
    <cfRule type="containsText" priority="36" dxfId="145" operator="containsText" text="Registro de Control de Asistencia y Seguimiento a Compromisos">
      <formula>NOT(ISERROR(SEARCH("Registro de Control de Asistencia y Seguimiento a Compromisos",L165)))</formula>
    </cfRule>
  </conditionalFormatting>
  <conditionalFormatting sqref="L166">
    <cfRule type="containsText" priority="35" dxfId="145" operator="containsText" text="Registro de Control de Asistencia y Seguimiento a Compromisos">
      <formula>NOT(ISERROR(SEARCH("Registro de Control de Asistencia y Seguimiento a Compromisos",L166)))</formula>
    </cfRule>
  </conditionalFormatting>
  <conditionalFormatting sqref="L167">
    <cfRule type="containsText" priority="34" dxfId="145" operator="containsText" text="Registro de Control de Asistencia y Seguimiento a Compromisos">
      <formula>NOT(ISERROR(SEARCH("Registro de Control de Asistencia y Seguimiento a Compromisos",L167)))</formula>
    </cfRule>
  </conditionalFormatting>
  <conditionalFormatting sqref="L168">
    <cfRule type="containsText" priority="33" dxfId="145" operator="containsText" text="Registro de Control de Asistencia y Seguimiento a Compromisos">
      <formula>NOT(ISERROR(SEARCH("Registro de Control de Asistencia y Seguimiento a Compromisos",L168)))</formula>
    </cfRule>
  </conditionalFormatting>
  <conditionalFormatting sqref="L169">
    <cfRule type="containsText" priority="32" dxfId="145" operator="containsText" text="Registro de Control de Asistencia y Seguimiento a Compromisos">
      <formula>NOT(ISERROR(SEARCH("Registro de Control de Asistencia y Seguimiento a Compromisos",L169)))</formula>
    </cfRule>
  </conditionalFormatting>
  <conditionalFormatting sqref="L170">
    <cfRule type="containsText" priority="31" dxfId="145" operator="containsText" text="Registro de Control de Asistencia y Seguimiento a Compromisos">
      <formula>NOT(ISERROR(SEARCH("Registro de Control de Asistencia y Seguimiento a Compromisos",L170)))</formula>
    </cfRule>
  </conditionalFormatting>
  <conditionalFormatting sqref="L171">
    <cfRule type="containsText" priority="30" dxfId="145" operator="containsText" text="Registro de Control de Asistencia y Seguimiento a Compromisos">
      <formula>NOT(ISERROR(SEARCH("Registro de Control de Asistencia y Seguimiento a Compromisos",L171)))</formula>
    </cfRule>
  </conditionalFormatting>
  <conditionalFormatting sqref="L172">
    <cfRule type="containsText" priority="29" dxfId="145" operator="containsText" text="Registro de Control de Asistencia y Seguimiento a Compromisos">
      <formula>NOT(ISERROR(SEARCH("Registro de Control de Asistencia y Seguimiento a Compromisos",L172)))</formula>
    </cfRule>
  </conditionalFormatting>
  <conditionalFormatting sqref="L173">
    <cfRule type="containsText" priority="28" dxfId="145" operator="containsText" text="Registro de Control de Asistencia y Seguimiento a Compromisos">
      <formula>NOT(ISERROR(SEARCH("Registro de Control de Asistencia y Seguimiento a Compromisos",L173)))</formula>
    </cfRule>
  </conditionalFormatting>
  <conditionalFormatting sqref="L174">
    <cfRule type="containsText" priority="27" dxfId="145" operator="containsText" text="Registro de Control de Asistencia y Seguimiento a Compromisos">
      <formula>NOT(ISERROR(SEARCH("Registro de Control de Asistencia y Seguimiento a Compromisos",L174)))</formula>
    </cfRule>
  </conditionalFormatting>
  <conditionalFormatting sqref="L175">
    <cfRule type="containsText" priority="26" dxfId="145" operator="containsText" text="Registro de Control de Asistencia y Seguimiento a Compromisos">
      <formula>NOT(ISERROR(SEARCH("Registro de Control de Asistencia y Seguimiento a Compromisos",L175)))</formula>
    </cfRule>
  </conditionalFormatting>
  <conditionalFormatting sqref="L176">
    <cfRule type="containsText" priority="25" dxfId="145" operator="containsText" text="Registro de Control de Asistencia y Seguimiento a Compromisos">
      <formula>NOT(ISERROR(SEARCH("Registro de Control de Asistencia y Seguimiento a Compromisos",L176)))</formula>
    </cfRule>
  </conditionalFormatting>
  <conditionalFormatting sqref="L177">
    <cfRule type="containsText" priority="24" dxfId="145" operator="containsText" text="Registro de Control de Asistencia y Seguimiento a Compromisos">
      <formula>NOT(ISERROR(SEARCH("Registro de Control de Asistencia y Seguimiento a Compromisos",L177)))</formula>
    </cfRule>
  </conditionalFormatting>
  <conditionalFormatting sqref="L178">
    <cfRule type="containsText" priority="23" dxfId="145" operator="containsText" text="Registro de Control de Asistencia y Seguimiento a Compromisos">
      <formula>NOT(ISERROR(SEARCH("Registro de Control de Asistencia y Seguimiento a Compromisos",L178)))</formula>
    </cfRule>
  </conditionalFormatting>
  <conditionalFormatting sqref="L179">
    <cfRule type="containsText" priority="22" dxfId="145" operator="containsText" text="Registro de Control de Asistencia y Seguimiento a Compromisos">
      <formula>NOT(ISERROR(SEARCH("Registro de Control de Asistencia y Seguimiento a Compromisos",L179)))</formula>
    </cfRule>
  </conditionalFormatting>
  <conditionalFormatting sqref="L180">
    <cfRule type="containsText" priority="21" dxfId="145" operator="containsText" text="Registro de Control de Asistencia y Seguimiento a Compromisos">
      <formula>NOT(ISERROR(SEARCH("Registro de Control de Asistencia y Seguimiento a Compromisos",L180)))</formula>
    </cfRule>
  </conditionalFormatting>
  <conditionalFormatting sqref="L181">
    <cfRule type="containsText" priority="20" dxfId="145" operator="containsText" text="Registro de Control de Asistencia y Seguimiento a Compromisos">
      <formula>NOT(ISERROR(SEARCH("Registro de Control de Asistencia y Seguimiento a Compromisos",L181)))</formula>
    </cfRule>
  </conditionalFormatting>
  <conditionalFormatting sqref="L182">
    <cfRule type="containsText" priority="19" dxfId="145" operator="containsText" text="Registro de Control de Asistencia y Seguimiento a Compromisos">
      <formula>NOT(ISERROR(SEARCH("Registro de Control de Asistencia y Seguimiento a Compromisos",L182)))</formula>
    </cfRule>
  </conditionalFormatting>
  <conditionalFormatting sqref="L183">
    <cfRule type="containsText" priority="18" dxfId="145" operator="containsText" text="Registro de Control de Asistencia y Seguimiento a Compromisos">
      <formula>NOT(ISERROR(SEARCH("Registro de Control de Asistencia y Seguimiento a Compromisos",L183)))</formula>
    </cfRule>
  </conditionalFormatting>
  <conditionalFormatting sqref="L184">
    <cfRule type="containsText" priority="17" dxfId="145" operator="containsText" text="Registro de Control de Asistencia y Seguimiento a Compromisos">
      <formula>NOT(ISERROR(SEARCH("Registro de Control de Asistencia y Seguimiento a Compromisos",L184)))</formula>
    </cfRule>
  </conditionalFormatting>
  <conditionalFormatting sqref="L185">
    <cfRule type="containsText" priority="16" dxfId="145" operator="containsText" text="Registro de Control de Asistencia y Seguimiento a Compromisos">
      <formula>NOT(ISERROR(SEARCH("Registro de Control de Asistencia y Seguimiento a Compromisos",L185)))</formula>
    </cfRule>
  </conditionalFormatting>
  <conditionalFormatting sqref="L186">
    <cfRule type="containsText" priority="15" dxfId="145" operator="containsText" text="Registro de Control de Asistencia y Seguimiento a Compromisos">
      <formula>NOT(ISERROR(SEARCH("Registro de Control de Asistencia y Seguimiento a Compromisos",L186)))</formula>
    </cfRule>
  </conditionalFormatting>
  <conditionalFormatting sqref="L187">
    <cfRule type="containsText" priority="14" dxfId="145" operator="containsText" text="Registro de Control de Asistencia y Seguimiento a Compromisos">
      <formula>NOT(ISERROR(SEARCH("Registro de Control de Asistencia y Seguimiento a Compromisos",L187)))</formula>
    </cfRule>
  </conditionalFormatting>
  <conditionalFormatting sqref="L188">
    <cfRule type="containsText" priority="13" dxfId="145" operator="containsText" text="Registro de Control de Asistencia y Seguimiento a Compromisos">
      <formula>NOT(ISERROR(SEARCH("Registro de Control de Asistencia y Seguimiento a Compromisos",L188)))</formula>
    </cfRule>
  </conditionalFormatting>
  <conditionalFormatting sqref="L189">
    <cfRule type="containsText" priority="12" dxfId="145" operator="containsText" text="Registro de Control de Asistencia y Seguimiento a Compromisos">
      <formula>NOT(ISERROR(SEARCH("Registro de Control de Asistencia y Seguimiento a Compromisos",L189)))</formula>
    </cfRule>
  </conditionalFormatting>
  <conditionalFormatting sqref="L13">
    <cfRule type="containsText" priority="10" dxfId="145" operator="containsText" text="Registro de Control de Asistencia y Seguimiento a Compromisos">
      <formula>NOT(ISERROR(SEARCH("Registro de Control de Asistencia y Seguimiento a Compromisos",L13)))</formula>
    </cfRule>
  </conditionalFormatting>
  <conditionalFormatting sqref="L16">
    <cfRule type="containsText" priority="9" dxfId="145" operator="containsText" text="Registro de Control de Asistencia y Seguimiento a Compromisos">
      <formula>NOT(ISERROR(SEARCH("Registro de Control de Asistencia y Seguimiento a Compromisos",L16)))</formula>
    </cfRule>
  </conditionalFormatting>
  <conditionalFormatting sqref="L19">
    <cfRule type="containsText" priority="8" dxfId="145" operator="containsText" text="Registro de Control de Asistencia y Seguimiento a Compromisos">
      <formula>NOT(ISERROR(SEARCH("Registro de Control de Asistencia y Seguimiento a Compromisos",L19)))</formula>
    </cfRule>
  </conditionalFormatting>
  <conditionalFormatting sqref="L20">
    <cfRule type="containsText" priority="7" dxfId="145" operator="containsText" text="Registro de Control de Asistencia y Seguimiento a Compromisos">
      <formula>NOT(ISERROR(SEARCH("Registro de Control de Asistencia y Seguimiento a Compromisos",L20)))</formula>
    </cfRule>
  </conditionalFormatting>
  <conditionalFormatting sqref="L21">
    <cfRule type="containsText" priority="6" dxfId="145" operator="containsText" text="Registro de Control de Asistencia y Seguimiento a Compromisos">
      <formula>NOT(ISERROR(SEARCH("Registro de Control de Asistencia y Seguimiento a Compromisos",L21)))</formula>
    </cfRule>
  </conditionalFormatting>
  <conditionalFormatting sqref="L23">
    <cfRule type="containsText" priority="5" dxfId="145" operator="containsText" text="Registro de Control de Asistencia y Seguimiento a Compromisos">
      <formula>NOT(ISERROR(SEARCH("Registro de Control de Asistencia y Seguimiento a Compromisos",L23)))</formula>
    </cfRule>
  </conditionalFormatting>
  <conditionalFormatting sqref="L24">
    <cfRule type="containsText" priority="4" dxfId="145" operator="containsText" text="Registro de Control de Asistencia y Seguimiento a Compromisos">
      <formula>NOT(ISERROR(SEARCH("Registro de Control de Asistencia y Seguimiento a Compromisos",L24)))</formula>
    </cfRule>
  </conditionalFormatting>
  <conditionalFormatting sqref="L30">
    <cfRule type="containsText" priority="3" dxfId="145" operator="containsText" text="Registro de Control de Asistencia y Seguimiento a Compromisos">
      <formula>NOT(ISERROR(SEARCH("Registro de Control de Asistencia y Seguimiento a Compromisos",L30)))</formula>
    </cfRule>
  </conditionalFormatting>
  <conditionalFormatting sqref="L34">
    <cfRule type="containsText" priority="2" dxfId="145" operator="containsText" text="Registro de Control de Asistencia y Seguimiento a Compromisos">
      <formula>NOT(ISERROR(SEARCH("Registro de Control de Asistencia y Seguimiento a Compromisos",L34)))</formula>
    </cfRule>
  </conditionalFormatting>
  <conditionalFormatting sqref="L36">
    <cfRule type="containsText" priority="1" dxfId="145" operator="containsText" text="Registro de Control de Asistencia y Seguimiento a Compromisos">
      <formula>NOT(ISERROR(SEARCH("Registro de Control de Asistencia y Seguimiento a Compromisos",L36)))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G18" sqref="G18"/>
    </sheetView>
  </sheetViews>
  <sheetFormatPr defaultColWidth="11.421875" defaultRowHeight="15"/>
  <cols>
    <col min="1" max="16384" width="11.421875" style="128" customWidth="1"/>
  </cols>
  <sheetData>
    <row r="1" spans="1:9" ht="16.5">
      <c r="A1" s="284"/>
      <c r="B1" s="284"/>
      <c r="C1" s="284"/>
      <c r="D1" s="284"/>
      <c r="E1" s="284"/>
      <c r="F1" s="284"/>
      <c r="G1" s="286" t="s">
        <v>93</v>
      </c>
      <c r="H1" s="286"/>
      <c r="I1" s="286"/>
    </row>
    <row r="2" spans="1:9" ht="16.5">
      <c r="A2" s="284"/>
      <c r="B2" s="284"/>
      <c r="C2" s="284"/>
      <c r="D2" s="284"/>
      <c r="E2" s="284"/>
      <c r="F2" s="284"/>
      <c r="G2" s="286"/>
      <c r="H2" s="286"/>
      <c r="I2" s="286"/>
    </row>
    <row r="3" spans="1:9" ht="16.5">
      <c r="A3" s="284"/>
      <c r="B3" s="284"/>
      <c r="C3" s="284"/>
      <c r="D3" s="284"/>
      <c r="E3" s="284"/>
      <c r="F3" s="284"/>
      <c r="G3" s="286"/>
      <c r="H3" s="286"/>
      <c r="I3" s="286"/>
    </row>
    <row r="4" spans="1:9" ht="16.5">
      <c r="A4" s="284"/>
      <c r="B4" s="284"/>
      <c r="C4" s="284"/>
      <c r="D4" s="284"/>
      <c r="E4" s="284"/>
      <c r="F4" s="284"/>
      <c r="G4" s="286"/>
      <c r="H4" s="286"/>
      <c r="I4" s="286"/>
    </row>
    <row r="5" spans="1:9" ht="16.5">
      <c r="A5" s="284"/>
      <c r="B5" s="284"/>
      <c r="C5" s="284"/>
      <c r="D5" s="284"/>
      <c r="E5" s="284"/>
      <c r="F5" s="284"/>
      <c r="G5" s="286"/>
      <c r="H5" s="286"/>
      <c r="I5" s="286"/>
    </row>
    <row r="6" spans="1:9" ht="16.5">
      <c r="A6" s="285"/>
      <c r="B6" s="285"/>
      <c r="C6" s="285"/>
      <c r="D6" s="285"/>
      <c r="E6" s="285"/>
      <c r="F6" s="285"/>
      <c r="G6" s="287"/>
      <c r="H6" s="287"/>
      <c r="I6" s="287"/>
    </row>
    <row r="7" spans="1:9" ht="16.5">
      <c r="A7" s="276" t="s">
        <v>2</v>
      </c>
      <c r="B7" s="277"/>
      <c r="C7" s="278" t="s">
        <v>3</v>
      </c>
      <c r="D7" s="279"/>
      <c r="E7" s="279"/>
      <c r="F7" s="279"/>
      <c r="G7" s="280"/>
      <c r="H7" s="288" t="s">
        <v>85</v>
      </c>
      <c r="I7" s="289"/>
    </row>
    <row r="8" spans="1:9" ht="28.5" customHeight="1">
      <c r="A8" s="276" t="s">
        <v>4</v>
      </c>
      <c r="B8" s="277"/>
      <c r="C8" s="278" t="s">
        <v>90</v>
      </c>
      <c r="D8" s="279"/>
      <c r="E8" s="279"/>
      <c r="F8" s="279"/>
      <c r="G8" s="280"/>
      <c r="H8" s="276" t="s">
        <v>103</v>
      </c>
      <c r="I8" s="277"/>
    </row>
    <row r="9" spans="1:9" ht="28.5" customHeight="1">
      <c r="A9" s="276" t="s">
        <v>5</v>
      </c>
      <c r="B9" s="277"/>
      <c r="C9" s="278" t="s">
        <v>79</v>
      </c>
      <c r="D9" s="279"/>
      <c r="E9" s="279"/>
      <c r="F9" s="279"/>
      <c r="G9" s="280"/>
      <c r="H9" s="276" t="s">
        <v>94</v>
      </c>
      <c r="I9" s="277"/>
    </row>
    <row r="10" spans="1:9" ht="16.5">
      <c r="A10" s="114"/>
      <c r="B10" s="115"/>
      <c r="C10" s="115"/>
      <c r="D10" s="115"/>
      <c r="E10" s="115"/>
      <c r="F10" s="115"/>
      <c r="G10" s="115"/>
      <c r="H10" s="115"/>
      <c r="I10" s="115"/>
    </row>
    <row r="11" spans="1:9" ht="16.5">
      <c r="A11" s="305" t="s">
        <v>95</v>
      </c>
      <c r="B11" s="305"/>
      <c r="C11" s="305"/>
      <c r="D11" s="305"/>
      <c r="E11" s="305"/>
      <c r="F11" s="305"/>
      <c r="G11" s="305"/>
      <c r="H11" s="305"/>
      <c r="I11" s="305"/>
    </row>
    <row r="12" spans="1:9" ht="16.5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1:256" ht="16.5">
      <c r="A13" s="304" t="s">
        <v>105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304"/>
      <c r="EN13" s="304"/>
      <c r="EO13" s="304"/>
      <c r="EP13" s="304"/>
      <c r="EQ13" s="304"/>
      <c r="ER13" s="304"/>
      <c r="ES13" s="304"/>
      <c r="ET13" s="304"/>
      <c r="EU13" s="304"/>
      <c r="EV13" s="304"/>
      <c r="EW13" s="304"/>
      <c r="EX13" s="304"/>
      <c r="EY13" s="304"/>
      <c r="EZ13" s="304"/>
      <c r="FA13" s="304"/>
      <c r="FB13" s="304"/>
      <c r="FC13" s="304"/>
      <c r="FD13" s="304"/>
      <c r="FE13" s="304"/>
      <c r="FF13" s="304"/>
      <c r="FG13" s="304"/>
      <c r="FH13" s="304"/>
      <c r="FI13" s="304"/>
      <c r="FJ13" s="304"/>
      <c r="FK13" s="304"/>
      <c r="FL13" s="304"/>
      <c r="FM13" s="304"/>
      <c r="FN13" s="304"/>
      <c r="FO13" s="304"/>
      <c r="FP13" s="304"/>
      <c r="FQ13" s="304"/>
      <c r="FR13" s="304"/>
      <c r="FS13" s="304"/>
      <c r="FT13" s="304"/>
      <c r="FU13" s="304"/>
      <c r="FV13" s="304"/>
      <c r="FW13" s="304"/>
      <c r="FX13" s="304"/>
      <c r="FY13" s="304"/>
      <c r="FZ13" s="304"/>
      <c r="GA13" s="304"/>
      <c r="GB13" s="304"/>
      <c r="GC13" s="304"/>
      <c r="GD13" s="304"/>
      <c r="GE13" s="304"/>
      <c r="GF13" s="304"/>
      <c r="GG13" s="304"/>
      <c r="GH13" s="304"/>
      <c r="GI13" s="304"/>
      <c r="GJ13" s="304"/>
      <c r="GK13" s="304"/>
      <c r="GL13" s="304"/>
      <c r="GM13" s="304"/>
      <c r="GN13" s="304"/>
      <c r="GO13" s="304"/>
      <c r="GP13" s="304"/>
      <c r="GQ13" s="304"/>
      <c r="GR13" s="304"/>
      <c r="GS13" s="304"/>
      <c r="GT13" s="304"/>
      <c r="GU13" s="304"/>
      <c r="GV13" s="304"/>
      <c r="GW13" s="304"/>
      <c r="GX13" s="304"/>
      <c r="GY13" s="304"/>
      <c r="GZ13" s="304"/>
      <c r="HA13" s="304"/>
      <c r="HB13" s="304"/>
      <c r="HC13" s="304"/>
      <c r="HD13" s="304"/>
      <c r="HE13" s="304"/>
      <c r="HF13" s="304"/>
      <c r="HG13" s="304"/>
      <c r="HH13" s="304"/>
      <c r="HI13" s="304"/>
      <c r="HJ13" s="304"/>
      <c r="HK13" s="304"/>
      <c r="HL13" s="304"/>
      <c r="HM13" s="304"/>
      <c r="HN13" s="304"/>
      <c r="HO13" s="304"/>
      <c r="HP13" s="304"/>
      <c r="HQ13" s="304"/>
      <c r="HR13" s="304"/>
      <c r="HS13" s="304"/>
      <c r="HT13" s="304"/>
      <c r="HU13" s="304"/>
      <c r="HV13" s="304"/>
      <c r="HW13" s="304"/>
      <c r="HX13" s="304"/>
      <c r="HY13" s="304"/>
      <c r="HZ13" s="304"/>
      <c r="IA13" s="304"/>
      <c r="IB13" s="304"/>
      <c r="IC13" s="304"/>
      <c r="ID13" s="304"/>
      <c r="IE13" s="304"/>
      <c r="IF13" s="304"/>
      <c r="IG13" s="304"/>
      <c r="IH13" s="304"/>
      <c r="II13" s="304"/>
      <c r="IJ13" s="304"/>
      <c r="IK13" s="304"/>
      <c r="IL13" s="304"/>
      <c r="IM13" s="304"/>
      <c r="IN13" s="304"/>
      <c r="IO13" s="304"/>
      <c r="IP13" s="304"/>
      <c r="IQ13" s="304"/>
      <c r="IR13" s="304"/>
      <c r="IS13" s="304"/>
      <c r="IT13" s="304"/>
      <c r="IU13" s="304"/>
      <c r="IV13" s="304"/>
    </row>
    <row r="14" spans="1:9" ht="16.5">
      <c r="A14" s="116"/>
      <c r="B14" s="116"/>
      <c r="C14" s="116"/>
      <c r="D14" s="116"/>
      <c r="E14" s="116"/>
      <c r="F14" s="116"/>
      <c r="G14" s="116"/>
      <c r="H14" s="116"/>
      <c r="I14" s="116"/>
    </row>
    <row r="15" spans="1:256" ht="29.25" customHeight="1">
      <c r="A15" s="304" t="s">
        <v>107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  <c r="EI15" s="304"/>
      <c r="EJ15" s="304"/>
      <c r="EK15" s="304"/>
      <c r="EL15" s="304"/>
      <c r="EM15" s="304"/>
      <c r="EN15" s="304"/>
      <c r="EO15" s="304"/>
      <c r="EP15" s="304"/>
      <c r="EQ15" s="304"/>
      <c r="ER15" s="304"/>
      <c r="ES15" s="304"/>
      <c r="ET15" s="304"/>
      <c r="EU15" s="304"/>
      <c r="EV15" s="304"/>
      <c r="EW15" s="304"/>
      <c r="EX15" s="304"/>
      <c r="EY15" s="304"/>
      <c r="EZ15" s="304"/>
      <c r="FA15" s="304"/>
      <c r="FB15" s="304"/>
      <c r="FC15" s="304"/>
      <c r="FD15" s="304"/>
      <c r="FE15" s="304"/>
      <c r="FF15" s="304"/>
      <c r="FG15" s="304"/>
      <c r="FH15" s="304"/>
      <c r="FI15" s="304"/>
      <c r="FJ15" s="304"/>
      <c r="FK15" s="304"/>
      <c r="FL15" s="304"/>
      <c r="FM15" s="304"/>
      <c r="FN15" s="304"/>
      <c r="FO15" s="304"/>
      <c r="FP15" s="304"/>
      <c r="FQ15" s="304"/>
      <c r="FR15" s="304"/>
      <c r="FS15" s="304"/>
      <c r="FT15" s="304"/>
      <c r="FU15" s="304"/>
      <c r="FV15" s="304"/>
      <c r="FW15" s="304"/>
      <c r="FX15" s="304"/>
      <c r="FY15" s="304"/>
      <c r="FZ15" s="304"/>
      <c r="GA15" s="304"/>
      <c r="GB15" s="304"/>
      <c r="GC15" s="304"/>
      <c r="GD15" s="304"/>
      <c r="GE15" s="304"/>
      <c r="GF15" s="304"/>
      <c r="GG15" s="304"/>
      <c r="GH15" s="304"/>
      <c r="GI15" s="304"/>
      <c r="GJ15" s="304"/>
      <c r="GK15" s="304"/>
      <c r="GL15" s="304"/>
      <c r="GM15" s="304"/>
      <c r="GN15" s="304"/>
      <c r="GO15" s="304"/>
      <c r="GP15" s="304"/>
      <c r="GQ15" s="304"/>
      <c r="GR15" s="304"/>
      <c r="GS15" s="304"/>
      <c r="GT15" s="304"/>
      <c r="GU15" s="304"/>
      <c r="GV15" s="304"/>
      <c r="GW15" s="304"/>
      <c r="GX15" s="304"/>
      <c r="GY15" s="304"/>
      <c r="GZ15" s="304"/>
      <c r="HA15" s="304"/>
      <c r="HB15" s="304"/>
      <c r="HC15" s="304"/>
      <c r="HD15" s="304"/>
      <c r="HE15" s="304"/>
      <c r="HF15" s="304"/>
      <c r="HG15" s="304"/>
      <c r="HH15" s="304"/>
      <c r="HI15" s="304"/>
      <c r="HJ15" s="304"/>
      <c r="HK15" s="304"/>
      <c r="HL15" s="304"/>
      <c r="HM15" s="304"/>
      <c r="HN15" s="304"/>
      <c r="HO15" s="304"/>
      <c r="HP15" s="304"/>
      <c r="HQ15" s="304"/>
      <c r="HR15" s="304"/>
      <c r="HS15" s="304"/>
      <c r="HT15" s="304"/>
      <c r="HU15" s="304"/>
      <c r="HV15" s="304"/>
      <c r="HW15" s="304"/>
      <c r="HX15" s="304"/>
      <c r="HY15" s="304"/>
      <c r="HZ15" s="304"/>
      <c r="IA15" s="304"/>
      <c r="IB15" s="304"/>
      <c r="IC15" s="304"/>
      <c r="ID15" s="304"/>
      <c r="IE15" s="304"/>
      <c r="IF15" s="304"/>
      <c r="IG15" s="304"/>
      <c r="IH15" s="304"/>
      <c r="II15" s="304"/>
      <c r="IJ15" s="304"/>
      <c r="IK15" s="304"/>
      <c r="IL15" s="304"/>
      <c r="IM15" s="304"/>
      <c r="IN15" s="304"/>
      <c r="IO15" s="304"/>
      <c r="IP15" s="304"/>
      <c r="IQ15" s="304"/>
      <c r="IR15" s="304"/>
      <c r="IS15" s="304"/>
      <c r="IT15" s="304"/>
      <c r="IU15" s="304"/>
      <c r="IV15" s="304"/>
    </row>
    <row r="16" spans="1:9" ht="16.5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256" ht="31.5" customHeight="1">
      <c r="A17" s="304" t="s">
        <v>106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304"/>
      <c r="EE17" s="304"/>
      <c r="EF17" s="304"/>
      <c r="EG17" s="304"/>
      <c r="EH17" s="304"/>
      <c r="EI17" s="304"/>
      <c r="EJ17" s="304"/>
      <c r="EK17" s="304"/>
      <c r="EL17" s="304"/>
      <c r="EM17" s="304"/>
      <c r="EN17" s="304"/>
      <c r="EO17" s="304"/>
      <c r="EP17" s="304"/>
      <c r="EQ17" s="304"/>
      <c r="ER17" s="304"/>
      <c r="ES17" s="304"/>
      <c r="ET17" s="304"/>
      <c r="EU17" s="304"/>
      <c r="EV17" s="304"/>
      <c r="EW17" s="304"/>
      <c r="EX17" s="304"/>
      <c r="EY17" s="304"/>
      <c r="EZ17" s="304"/>
      <c r="FA17" s="304"/>
      <c r="FB17" s="304"/>
      <c r="FC17" s="304"/>
      <c r="FD17" s="304"/>
      <c r="FE17" s="304"/>
      <c r="FF17" s="304"/>
      <c r="FG17" s="304"/>
      <c r="FH17" s="304"/>
      <c r="FI17" s="304"/>
      <c r="FJ17" s="304"/>
      <c r="FK17" s="304"/>
      <c r="FL17" s="304"/>
      <c r="FM17" s="304"/>
      <c r="FN17" s="304"/>
      <c r="FO17" s="304"/>
      <c r="FP17" s="304"/>
      <c r="FQ17" s="304"/>
      <c r="FR17" s="304"/>
      <c r="FS17" s="304"/>
      <c r="FT17" s="304"/>
      <c r="FU17" s="304"/>
      <c r="FV17" s="304"/>
      <c r="FW17" s="304"/>
      <c r="FX17" s="304"/>
      <c r="FY17" s="304"/>
      <c r="FZ17" s="304"/>
      <c r="GA17" s="304"/>
      <c r="GB17" s="304"/>
      <c r="GC17" s="304"/>
      <c r="GD17" s="304"/>
      <c r="GE17" s="304"/>
      <c r="GF17" s="304"/>
      <c r="GG17" s="304"/>
      <c r="GH17" s="304"/>
      <c r="GI17" s="304"/>
      <c r="GJ17" s="304"/>
      <c r="GK17" s="304"/>
      <c r="GL17" s="304"/>
      <c r="GM17" s="304"/>
      <c r="GN17" s="304"/>
      <c r="GO17" s="304"/>
      <c r="GP17" s="304"/>
      <c r="GQ17" s="304"/>
      <c r="GR17" s="304"/>
      <c r="GS17" s="304"/>
      <c r="GT17" s="304"/>
      <c r="GU17" s="304"/>
      <c r="GV17" s="304"/>
      <c r="GW17" s="304"/>
      <c r="GX17" s="304"/>
      <c r="GY17" s="304"/>
      <c r="GZ17" s="304"/>
      <c r="HA17" s="304"/>
      <c r="HB17" s="304"/>
      <c r="HC17" s="304"/>
      <c r="HD17" s="304"/>
      <c r="HE17" s="304"/>
      <c r="HF17" s="304"/>
      <c r="HG17" s="304"/>
      <c r="HH17" s="304"/>
      <c r="HI17" s="304"/>
      <c r="HJ17" s="304"/>
      <c r="HK17" s="304"/>
      <c r="HL17" s="304"/>
      <c r="HM17" s="304"/>
      <c r="HN17" s="304"/>
      <c r="HO17" s="304"/>
      <c r="HP17" s="304"/>
      <c r="HQ17" s="304"/>
      <c r="HR17" s="304"/>
      <c r="HS17" s="304"/>
      <c r="HT17" s="304"/>
      <c r="HU17" s="304"/>
      <c r="HV17" s="304"/>
      <c r="HW17" s="304"/>
      <c r="HX17" s="304"/>
      <c r="HY17" s="304"/>
      <c r="HZ17" s="304"/>
      <c r="IA17" s="304"/>
      <c r="IB17" s="304"/>
      <c r="IC17" s="304"/>
      <c r="ID17" s="304"/>
      <c r="IE17" s="304"/>
      <c r="IF17" s="304"/>
      <c r="IG17" s="304"/>
      <c r="IH17" s="304"/>
      <c r="II17" s="304"/>
      <c r="IJ17" s="304"/>
      <c r="IK17" s="304"/>
      <c r="IL17" s="304"/>
      <c r="IM17" s="304"/>
      <c r="IN17" s="304"/>
      <c r="IO17" s="304"/>
      <c r="IP17" s="304"/>
      <c r="IQ17" s="304"/>
      <c r="IR17" s="304"/>
      <c r="IS17" s="304"/>
      <c r="IT17" s="304"/>
      <c r="IU17" s="304"/>
      <c r="IV17" s="304"/>
    </row>
    <row r="18" spans="1:9" ht="16.5">
      <c r="A18" s="116"/>
      <c r="B18" s="116"/>
      <c r="C18" s="116"/>
      <c r="D18" s="116"/>
      <c r="E18" s="116"/>
      <c r="F18" s="116"/>
      <c r="G18" s="116"/>
      <c r="H18" s="116"/>
      <c r="I18" s="116"/>
    </row>
    <row r="19" spans="1:256" ht="16.5">
      <c r="A19" s="304" t="s">
        <v>108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  <c r="EI19" s="304"/>
      <c r="EJ19" s="304"/>
      <c r="EK19" s="304"/>
      <c r="EL19" s="304"/>
      <c r="EM19" s="304"/>
      <c r="EN19" s="304"/>
      <c r="EO19" s="304"/>
      <c r="EP19" s="304"/>
      <c r="EQ19" s="304"/>
      <c r="ER19" s="304"/>
      <c r="ES19" s="304"/>
      <c r="ET19" s="304"/>
      <c r="EU19" s="304"/>
      <c r="EV19" s="304"/>
      <c r="EW19" s="304"/>
      <c r="EX19" s="304"/>
      <c r="EY19" s="304"/>
      <c r="EZ19" s="304"/>
      <c r="FA19" s="304"/>
      <c r="FB19" s="304"/>
      <c r="FC19" s="304"/>
      <c r="FD19" s="304"/>
      <c r="FE19" s="304"/>
      <c r="FF19" s="304"/>
      <c r="FG19" s="304"/>
      <c r="FH19" s="304"/>
      <c r="FI19" s="304"/>
      <c r="FJ19" s="304"/>
      <c r="FK19" s="304"/>
      <c r="FL19" s="304"/>
      <c r="FM19" s="304"/>
      <c r="FN19" s="304"/>
      <c r="FO19" s="304"/>
      <c r="FP19" s="304"/>
      <c r="FQ19" s="304"/>
      <c r="FR19" s="304"/>
      <c r="FS19" s="304"/>
      <c r="FT19" s="304"/>
      <c r="FU19" s="304"/>
      <c r="FV19" s="304"/>
      <c r="FW19" s="304"/>
      <c r="FX19" s="304"/>
      <c r="FY19" s="304"/>
      <c r="FZ19" s="304"/>
      <c r="GA19" s="304"/>
      <c r="GB19" s="304"/>
      <c r="GC19" s="304"/>
      <c r="GD19" s="304"/>
      <c r="GE19" s="304"/>
      <c r="GF19" s="304"/>
      <c r="GG19" s="304"/>
      <c r="GH19" s="304"/>
      <c r="GI19" s="304"/>
      <c r="GJ19" s="304"/>
      <c r="GK19" s="304"/>
      <c r="GL19" s="304"/>
      <c r="GM19" s="304"/>
      <c r="GN19" s="304"/>
      <c r="GO19" s="304"/>
      <c r="GP19" s="304"/>
      <c r="GQ19" s="304"/>
      <c r="GR19" s="304"/>
      <c r="GS19" s="304"/>
      <c r="GT19" s="304"/>
      <c r="GU19" s="304"/>
      <c r="GV19" s="304"/>
      <c r="GW19" s="304"/>
      <c r="GX19" s="304"/>
      <c r="GY19" s="304"/>
      <c r="GZ19" s="304"/>
      <c r="HA19" s="304"/>
      <c r="HB19" s="304"/>
      <c r="HC19" s="304"/>
      <c r="HD19" s="304"/>
      <c r="HE19" s="304"/>
      <c r="HF19" s="304"/>
      <c r="HG19" s="304"/>
      <c r="HH19" s="304"/>
      <c r="HI19" s="304"/>
      <c r="HJ19" s="304"/>
      <c r="HK19" s="304"/>
      <c r="HL19" s="304"/>
      <c r="HM19" s="304"/>
      <c r="HN19" s="304"/>
      <c r="HO19" s="304"/>
      <c r="HP19" s="304"/>
      <c r="HQ19" s="304"/>
      <c r="HR19" s="304"/>
      <c r="HS19" s="304"/>
      <c r="HT19" s="304"/>
      <c r="HU19" s="304"/>
      <c r="HV19" s="304"/>
      <c r="HW19" s="304"/>
      <c r="HX19" s="304"/>
      <c r="HY19" s="304"/>
      <c r="HZ19" s="304"/>
      <c r="IA19" s="304"/>
      <c r="IB19" s="304"/>
      <c r="IC19" s="304"/>
      <c r="ID19" s="304"/>
      <c r="IE19" s="304"/>
      <c r="IF19" s="304"/>
      <c r="IG19" s="304"/>
      <c r="IH19" s="304"/>
      <c r="II19" s="304"/>
      <c r="IJ19" s="304"/>
      <c r="IK19" s="304"/>
      <c r="IL19" s="304"/>
      <c r="IM19" s="304"/>
      <c r="IN19" s="304"/>
      <c r="IO19" s="304"/>
      <c r="IP19" s="304"/>
      <c r="IQ19" s="304"/>
      <c r="IR19" s="304"/>
      <c r="IS19" s="304"/>
      <c r="IT19" s="304"/>
      <c r="IU19" s="304"/>
      <c r="IV19" s="304"/>
    </row>
    <row r="20" spans="1:9" ht="16.5">
      <c r="A20" s="117"/>
      <c r="B20" s="118"/>
      <c r="C20" s="118"/>
      <c r="D20" s="118"/>
      <c r="E20" s="118"/>
      <c r="F20" s="118"/>
      <c r="G20" s="118"/>
      <c r="H20" s="118"/>
      <c r="I20" s="118"/>
    </row>
    <row r="21" spans="1:256" ht="30" customHeight="1">
      <c r="A21" s="304" t="s">
        <v>109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/>
      <c r="CI21" s="304"/>
      <c r="CJ21" s="304"/>
      <c r="CK21" s="304"/>
      <c r="CL21" s="304"/>
      <c r="CM21" s="304"/>
      <c r="CN21" s="304"/>
      <c r="CO21" s="304"/>
      <c r="CP21" s="304"/>
      <c r="CQ21" s="304"/>
      <c r="CR21" s="304"/>
      <c r="CS21" s="304"/>
      <c r="CT21" s="304"/>
      <c r="CU21" s="304"/>
      <c r="CV21" s="304"/>
      <c r="CW21" s="304"/>
      <c r="CX21" s="304"/>
      <c r="CY21" s="304"/>
      <c r="CZ21" s="304"/>
      <c r="DA21" s="304"/>
      <c r="DB21" s="304"/>
      <c r="DC21" s="304"/>
      <c r="DD21" s="304"/>
      <c r="DE21" s="304"/>
      <c r="DF21" s="304"/>
      <c r="DG21" s="304"/>
      <c r="DH21" s="304"/>
      <c r="DI21" s="304"/>
      <c r="DJ21" s="304"/>
      <c r="DK21" s="304"/>
      <c r="DL21" s="304"/>
      <c r="DM21" s="304"/>
      <c r="DN21" s="304"/>
      <c r="DO21" s="304"/>
      <c r="DP21" s="304"/>
      <c r="DQ21" s="304"/>
      <c r="DR21" s="304"/>
      <c r="DS21" s="304"/>
      <c r="DT21" s="304"/>
      <c r="DU21" s="304"/>
      <c r="DV21" s="304"/>
      <c r="DW21" s="304"/>
      <c r="DX21" s="304"/>
      <c r="DY21" s="304"/>
      <c r="DZ21" s="304"/>
      <c r="EA21" s="304"/>
      <c r="EB21" s="304"/>
      <c r="EC21" s="304"/>
      <c r="ED21" s="304"/>
      <c r="EE21" s="304"/>
      <c r="EF21" s="304"/>
      <c r="EG21" s="304"/>
      <c r="EH21" s="304"/>
      <c r="EI21" s="304"/>
      <c r="EJ21" s="304"/>
      <c r="EK21" s="304"/>
      <c r="EL21" s="304"/>
      <c r="EM21" s="304"/>
      <c r="EN21" s="304"/>
      <c r="EO21" s="304"/>
      <c r="EP21" s="304"/>
      <c r="EQ21" s="304"/>
      <c r="ER21" s="304"/>
      <c r="ES21" s="304"/>
      <c r="ET21" s="304"/>
      <c r="EU21" s="304"/>
      <c r="EV21" s="304"/>
      <c r="EW21" s="304"/>
      <c r="EX21" s="304"/>
      <c r="EY21" s="304"/>
      <c r="EZ21" s="304"/>
      <c r="FA21" s="304"/>
      <c r="FB21" s="304"/>
      <c r="FC21" s="304"/>
      <c r="FD21" s="304"/>
      <c r="FE21" s="304"/>
      <c r="FF21" s="304"/>
      <c r="FG21" s="304"/>
      <c r="FH21" s="304"/>
      <c r="FI21" s="304"/>
      <c r="FJ21" s="304"/>
      <c r="FK21" s="304"/>
      <c r="FL21" s="304"/>
      <c r="FM21" s="304"/>
      <c r="FN21" s="304"/>
      <c r="FO21" s="304"/>
      <c r="FP21" s="304"/>
      <c r="FQ21" s="304"/>
      <c r="FR21" s="304"/>
      <c r="FS21" s="304"/>
      <c r="FT21" s="304"/>
      <c r="FU21" s="304"/>
      <c r="FV21" s="304"/>
      <c r="FW21" s="304"/>
      <c r="FX21" s="304"/>
      <c r="FY21" s="304"/>
      <c r="FZ21" s="304"/>
      <c r="GA21" s="304"/>
      <c r="GB21" s="304"/>
      <c r="GC21" s="304"/>
      <c r="GD21" s="304"/>
      <c r="GE21" s="304"/>
      <c r="GF21" s="304"/>
      <c r="GG21" s="304"/>
      <c r="GH21" s="304"/>
      <c r="GI21" s="304"/>
      <c r="GJ21" s="304"/>
      <c r="GK21" s="304"/>
      <c r="GL21" s="304"/>
      <c r="GM21" s="304"/>
      <c r="GN21" s="304"/>
      <c r="GO21" s="304"/>
      <c r="GP21" s="304"/>
      <c r="GQ21" s="304"/>
      <c r="GR21" s="304"/>
      <c r="GS21" s="304"/>
      <c r="GT21" s="304"/>
      <c r="GU21" s="304"/>
      <c r="GV21" s="304"/>
      <c r="GW21" s="304"/>
      <c r="GX21" s="304"/>
      <c r="GY21" s="304"/>
      <c r="GZ21" s="304"/>
      <c r="HA21" s="304"/>
      <c r="HB21" s="304"/>
      <c r="HC21" s="304"/>
      <c r="HD21" s="304"/>
      <c r="HE21" s="304"/>
      <c r="HF21" s="304"/>
      <c r="HG21" s="304"/>
      <c r="HH21" s="304"/>
      <c r="HI21" s="304"/>
      <c r="HJ21" s="304"/>
      <c r="HK21" s="304"/>
      <c r="HL21" s="304"/>
      <c r="HM21" s="304"/>
      <c r="HN21" s="304"/>
      <c r="HO21" s="304"/>
      <c r="HP21" s="304"/>
      <c r="HQ21" s="304"/>
      <c r="HR21" s="304"/>
      <c r="HS21" s="304"/>
      <c r="HT21" s="304"/>
      <c r="HU21" s="304"/>
      <c r="HV21" s="304"/>
      <c r="HW21" s="304"/>
      <c r="HX21" s="304"/>
      <c r="HY21" s="304"/>
      <c r="HZ21" s="304"/>
      <c r="IA21" s="304"/>
      <c r="IB21" s="304"/>
      <c r="IC21" s="304"/>
      <c r="ID21" s="304"/>
      <c r="IE21" s="304"/>
      <c r="IF21" s="304"/>
      <c r="IG21" s="304"/>
      <c r="IH21" s="304"/>
      <c r="II21" s="304"/>
      <c r="IJ21" s="304"/>
      <c r="IK21" s="304"/>
      <c r="IL21" s="304"/>
      <c r="IM21" s="304"/>
      <c r="IN21" s="304"/>
      <c r="IO21" s="304"/>
      <c r="IP21" s="304"/>
      <c r="IQ21" s="304"/>
      <c r="IR21" s="304"/>
      <c r="IS21" s="304"/>
      <c r="IT21" s="304"/>
      <c r="IU21" s="304"/>
      <c r="IV21" s="304"/>
    </row>
    <row r="22" spans="1:9" ht="16.5">
      <c r="A22" s="117"/>
      <c r="B22" s="118"/>
      <c r="C22" s="118"/>
      <c r="D22" s="118"/>
      <c r="E22" s="118"/>
      <c r="F22" s="118"/>
      <c r="G22" s="118"/>
      <c r="H22" s="118"/>
      <c r="I22" s="118"/>
    </row>
    <row r="23" spans="1:256" ht="16.5">
      <c r="A23" s="304" t="s">
        <v>110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  <c r="DJ23" s="304"/>
      <c r="DK23" s="304"/>
      <c r="DL23" s="304"/>
      <c r="DM23" s="304"/>
      <c r="DN23" s="304"/>
      <c r="DO23" s="304"/>
      <c r="DP23" s="304"/>
      <c r="DQ23" s="304"/>
      <c r="DR23" s="304"/>
      <c r="DS23" s="304"/>
      <c r="DT23" s="304"/>
      <c r="DU23" s="304"/>
      <c r="DV23" s="304"/>
      <c r="DW23" s="304"/>
      <c r="DX23" s="304"/>
      <c r="DY23" s="304"/>
      <c r="DZ23" s="304"/>
      <c r="EA23" s="304"/>
      <c r="EB23" s="304"/>
      <c r="EC23" s="304"/>
      <c r="ED23" s="304"/>
      <c r="EE23" s="304"/>
      <c r="EF23" s="304"/>
      <c r="EG23" s="304"/>
      <c r="EH23" s="304"/>
      <c r="EI23" s="304"/>
      <c r="EJ23" s="304"/>
      <c r="EK23" s="304"/>
      <c r="EL23" s="304"/>
      <c r="EM23" s="304"/>
      <c r="EN23" s="304"/>
      <c r="EO23" s="304"/>
      <c r="EP23" s="304"/>
      <c r="EQ23" s="304"/>
      <c r="ER23" s="304"/>
      <c r="ES23" s="304"/>
      <c r="ET23" s="304"/>
      <c r="EU23" s="304"/>
      <c r="EV23" s="304"/>
      <c r="EW23" s="304"/>
      <c r="EX23" s="304"/>
      <c r="EY23" s="304"/>
      <c r="EZ23" s="304"/>
      <c r="FA23" s="304"/>
      <c r="FB23" s="304"/>
      <c r="FC23" s="304"/>
      <c r="FD23" s="304"/>
      <c r="FE23" s="304"/>
      <c r="FF23" s="304"/>
      <c r="FG23" s="304"/>
      <c r="FH23" s="304"/>
      <c r="FI23" s="304"/>
      <c r="FJ23" s="304"/>
      <c r="FK23" s="304"/>
      <c r="FL23" s="304"/>
      <c r="FM23" s="304"/>
      <c r="FN23" s="304"/>
      <c r="FO23" s="304"/>
      <c r="FP23" s="304"/>
      <c r="FQ23" s="304"/>
      <c r="FR23" s="304"/>
      <c r="FS23" s="304"/>
      <c r="FT23" s="304"/>
      <c r="FU23" s="304"/>
      <c r="FV23" s="304"/>
      <c r="FW23" s="304"/>
      <c r="FX23" s="304"/>
      <c r="FY23" s="304"/>
      <c r="FZ23" s="304"/>
      <c r="GA23" s="304"/>
      <c r="GB23" s="304"/>
      <c r="GC23" s="304"/>
      <c r="GD23" s="304"/>
      <c r="GE23" s="304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</row>
    <row r="24" spans="1:9" ht="16.5">
      <c r="A24" s="117"/>
      <c r="B24" s="118"/>
      <c r="C24" s="118"/>
      <c r="D24" s="118"/>
      <c r="E24" s="118"/>
      <c r="F24" s="118"/>
      <c r="G24" s="118"/>
      <c r="H24" s="118"/>
      <c r="I24" s="118"/>
    </row>
    <row r="25" spans="1:256" ht="16.5">
      <c r="A25" s="304" t="s">
        <v>111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4"/>
      <c r="CW25" s="304"/>
      <c r="CX25" s="304"/>
      <c r="CY25" s="304"/>
      <c r="CZ25" s="304"/>
      <c r="DA25" s="304"/>
      <c r="DB25" s="304"/>
      <c r="DC25" s="304"/>
      <c r="DD25" s="304"/>
      <c r="DE25" s="304"/>
      <c r="DF25" s="304"/>
      <c r="DG25" s="304"/>
      <c r="DH25" s="304"/>
      <c r="DI25" s="304"/>
      <c r="DJ25" s="304"/>
      <c r="DK25" s="304"/>
      <c r="DL25" s="304"/>
      <c r="DM25" s="304"/>
      <c r="DN25" s="304"/>
      <c r="DO25" s="304"/>
      <c r="DP25" s="304"/>
      <c r="DQ25" s="304"/>
      <c r="DR25" s="304"/>
      <c r="DS25" s="304"/>
      <c r="DT25" s="304"/>
      <c r="DU25" s="304"/>
      <c r="DV25" s="304"/>
      <c r="DW25" s="304"/>
      <c r="DX25" s="304"/>
      <c r="DY25" s="304"/>
      <c r="DZ25" s="304"/>
      <c r="EA25" s="304"/>
      <c r="EB25" s="304"/>
      <c r="EC25" s="304"/>
      <c r="ED25" s="304"/>
      <c r="EE25" s="304"/>
      <c r="EF25" s="304"/>
      <c r="EG25" s="304"/>
      <c r="EH25" s="304"/>
      <c r="EI25" s="304"/>
      <c r="EJ25" s="304"/>
      <c r="EK25" s="304"/>
      <c r="EL25" s="304"/>
      <c r="EM25" s="304"/>
      <c r="EN25" s="304"/>
      <c r="EO25" s="304"/>
      <c r="EP25" s="304"/>
      <c r="EQ25" s="304"/>
      <c r="ER25" s="304"/>
      <c r="ES25" s="304"/>
      <c r="ET25" s="304"/>
      <c r="EU25" s="304"/>
      <c r="EV25" s="304"/>
      <c r="EW25" s="304"/>
      <c r="EX25" s="304"/>
      <c r="EY25" s="304"/>
      <c r="EZ25" s="304"/>
      <c r="FA25" s="304"/>
      <c r="FB25" s="304"/>
      <c r="FC25" s="304"/>
      <c r="FD25" s="304"/>
      <c r="FE25" s="304"/>
      <c r="FF25" s="304"/>
      <c r="FG25" s="304"/>
      <c r="FH25" s="304"/>
      <c r="FI25" s="304"/>
      <c r="FJ25" s="304"/>
      <c r="FK25" s="304"/>
      <c r="FL25" s="304"/>
      <c r="FM25" s="304"/>
      <c r="FN25" s="304"/>
      <c r="FO25" s="304"/>
      <c r="FP25" s="304"/>
      <c r="FQ25" s="304"/>
      <c r="FR25" s="304"/>
      <c r="FS25" s="304"/>
      <c r="FT25" s="304"/>
      <c r="FU25" s="304"/>
      <c r="FV25" s="304"/>
      <c r="FW25" s="304"/>
      <c r="FX25" s="304"/>
      <c r="FY25" s="304"/>
      <c r="FZ25" s="304"/>
      <c r="GA25" s="304"/>
      <c r="GB25" s="304"/>
      <c r="GC25" s="304"/>
      <c r="GD25" s="304"/>
      <c r="GE25" s="304"/>
      <c r="GF25" s="304"/>
      <c r="GG25" s="304"/>
      <c r="GH25" s="304"/>
      <c r="GI25" s="304"/>
      <c r="GJ25" s="304"/>
      <c r="GK25" s="304"/>
      <c r="GL25" s="304"/>
      <c r="GM25" s="304"/>
      <c r="GN25" s="304"/>
      <c r="GO25" s="304"/>
      <c r="GP25" s="304"/>
      <c r="GQ25" s="304"/>
      <c r="GR25" s="304"/>
      <c r="GS25" s="304"/>
      <c r="GT25" s="304"/>
      <c r="GU25" s="304"/>
      <c r="GV25" s="304"/>
      <c r="GW25" s="304"/>
      <c r="GX25" s="304"/>
      <c r="GY25" s="304"/>
      <c r="GZ25" s="304"/>
      <c r="HA25" s="304"/>
      <c r="HB25" s="304"/>
      <c r="HC25" s="304"/>
      <c r="HD25" s="304"/>
      <c r="HE25" s="304"/>
      <c r="HF25" s="304"/>
      <c r="HG25" s="304"/>
      <c r="HH25" s="304"/>
      <c r="HI25" s="304"/>
      <c r="HJ25" s="304"/>
      <c r="HK25" s="304"/>
      <c r="HL25" s="304"/>
      <c r="HM25" s="304"/>
      <c r="HN25" s="304"/>
      <c r="HO25" s="304"/>
      <c r="HP25" s="304"/>
      <c r="HQ25" s="304"/>
      <c r="HR25" s="304"/>
      <c r="HS25" s="304"/>
      <c r="HT25" s="304"/>
      <c r="HU25" s="304"/>
      <c r="HV25" s="304"/>
      <c r="HW25" s="304"/>
      <c r="HX25" s="304"/>
      <c r="HY25" s="304"/>
      <c r="HZ25" s="304"/>
      <c r="IA25" s="304"/>
      <c r="IB25" s="304"/>
      <c r="IC25" s="304"/>
      <c r="ID25" s="304"/>
      <c r="IE25" s="304"/>
      <c r="IF25" s="304"/>
      <c r="IG25" s="304"/>
      <c r="IH25" s="304"/>
      <c r="II25" s="304"/>
      <c r="IJ25" s="304"/>
      <c r="IK25" s="304"/>
      <c r="IL25" s="304"/>
      <c r="IM25" s="304"/>
      <c r="IN25" s="304"/>
      <c r="IO25" s="304"/>
      <c r="IP25" s="304"/>
      <c r="IQ25" s="304"/>
      <c r="IR25" s="304"/>
      <c r="IS25" s="304"/>
      <c r="IT25" s="304"/>
      <c r="IU25" s="304"/>
      <c r="IV25" s="304"/>
    </row>
    <row r="26" spans="1:9" ht="16.5">
      <c r="A26" s="117"/>
      <c r="B26" s="118"/>
      <c r="C26" s="118"/>
      <c r="D26" s="118"/>
      <c r="E26" s="118"/>
      <c r="F26" s="118"/>
      <c r="G26" s="118"/>
      <c r="H26" s="118"/>
      <c r="I26" s="118"/>
    </row>
    <row r="27" spans="1:256" ht="16.5">
      <c r="A27" s="304" t="s">
        <v>112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4"/>
      <c r="CV27" s="304"/>
      <c r="CW27" s="304"/>
      <c r="CX27" s="304"/>
      <c r="CY27" s="304"/>
      <c r="CZ27" s="304"/>
      <c r="DA27" s="304"/>
      <c r="DB27" s="304"/>
      <c r="DC27" s="304"/>
      <c r="DD27" s="304"/>
      <c r="DE27" s="304"/>
      <c r="DF27" s="304"/>
      <c r="DG27" s="304"/>
      <c r="DH27" s="304"/>
      <c r="DI27" s="304"/>
      <c r="DJ27" s="304"/>
      <c r="DK27" s="304"/>
      <c r="DL27" s="304"/>
      <c r="DM27" s="304"/>
      <c r="DN27" s="304"/>
      <c r="DO27" s="304"/>
      <c r="DP27" s="304"/>
      <c r="DQ27" s="304"/>
      <c r="DR27" s="304"/>
      <c r="DS27" s="304"/>
      <c r="DT27" s="304"/>
      <c r="DU27" s="304"/>
      <c r="DV27" s="304"/>
      <c r="DW27" s="304"/>
      <c r="DX27" s="304"/>
      <c r="DY27" s="304"/>
      <c r="DZ27" s="304"/>
      <c r="EA27" s="304"/>
      <c r="EB27" s="304"/>
      <c r="EC27" s="304"/>
      <c r="ED27" s="304"/>
      <c r="EE27" s="304"/>
      <c r="EF27" s="304"/>
      <c r="EG27" s="304"/>
      <c r="EH27" s="304"/>
      <c r="EI27" s="304"/>
      <c r="EJ27" s="304"/>
      <c r="EK27" s="304"/>
      <c r="EL27" s="304"/>
      <c r="EM27" s="304"/>
      <c r="EN27" s="304"/>
      <c r="EO27" s="304"/>
      <c r="EP27" s="304"/>
      <c r="EQ27" s="304"/>
      <c r="ER27" s="304"/>
      <c r="ES27" s="304"/>
      <c r="ET27" s="304"/>
      <c r="EU27" s="304"/>
      <c r="EV27" s="304"/>
      <c r="EW27" s="304"/>
      <c r="EX27" s="304"/>
      <c r="EY27" s="304"/>
      <c r="EZ27" s="304"/>
      <c r="FA27" s="304"/>
      <c r="FB27" s="304"/>
      <c r="FC27" s="304"/>
      <c r="FD27" s="304"/>
      <c r="FE27" s="304"/>
      <c r="FF27" s="304"/>
      <c r="FG27" s="304"/>
      <c r="FH27" s="304"/>
      <c r="FI27" s="304"/>
      <c r="FJ27" s="304"/>
      <c r="FK27" s="304"/>
      <c r="FL27" s="304"/>
      <c r="FM27" s="304"/>
      <c r="FN27" s="304"/>
      <c r="FO27" s="304"/>
      <c r="FP27" s="304"/>
      <c r="FQ27" s="304"/>
      <c r="FR27" s="304"/>
      <c r="FS27" s="304"/>
      <c r="FT27" s="304"/>
      <c r="FU27" s="304"/>
      <c r="FV27" s="304"/>
      <c r="FW27" s="304"/>
      <c r="FX27" s="304"/>
      <c r="FY27" s="304"/>
      <c r="FZ27" s="304"/>
      <c r="GA27" s="304"/>
      <c r="GB27" s="304"/>
      <c r="GC27" s="304"/>
      <c r="GD27" s="304"/>
      <c r="GE27" s="304"/>
      <c r="GF27" s="304"/>
      <c r="GG27" s="304"/>
      <c r="GH27" s="304"/>
      <c r="GI27" s="304"/>
      <c r="GJ27" s="304"/>
      <c r="GK27" s="304"/>
      <c r="GL27" s="304"/>
      <c r="GM27" s="304"/>
      <c r="GN27" s="304"/>
      <c r="GO27" s="304"/>
      <c r="GP27" s="304"/>
      <c r="GQ27" s="304"/>
      <c r="GR27" s="304"/>
      <c r="GS27" s="304"/>
      <c r="GT27" s="304"/>
      <c r="GU27" s="304"/>
      <c r="GV27" s="304"/>
      <c r="GW27" s="304"/>
      <c r="GX27" s="304"/>
      <c r="GY27" s="304"/>
      <c r="GZ27" s="304"/>
      <c r="HA27" s="304"/>
      <c r="HB27" s="304"/>
      <c r="HC27" s="304"/>
      <c r="HD27" s="304"/>
      <c r="HE27" s="304"/>
      <c r="HF27" s="304"/>
      <c r="HG27" s="304"/>
      <c r="HH27" s="304"/>
      <c r="HI27" s="304"/>
      <c r="HJ27" s="304"/>
      <c r="HK27" s="304"/>
      <c r="HL27" s="304"/>
      <c r="HM27" s="304"/>
      <c r="HN27" s="304"/>
      <c r="HO27" s="304"/>
      <c r="HP27" s="304"/>
      <c r="HQ27" s="304"/>
      <c r="HR27" s="304"/>
      <c r="HS27" s="304"/>
      <c r="HT27" s="304"/>
      <c r="HU27" s="304"/>
      <c r="HV27" s="304"/>
      <c r="HW27" s="304"/>
      <c r="HX27" s="304"/>
      <c r="HY27" s="304"/>
      <c r="HZ27" s="304"/>
      <c r="IA27" s="304"/>
      <c r="IB27" s="304"/>
      <c r="IC27" s="304"/>
      <c r="ID27" s="304"/>
      <c r="IE27" s="304"/>
      <c r="IF27" s="304"/>
      <c r="IG27" s="304"/>
      <c r="IH27" s="304"/>
      <c r="II27" s="304"/>
      <c r="IJ27" s="304"/>
      <c r="IK27" s="304"/>
      <c r="IL27" s="304"/>
      <c r="IM27" s="304"/>
      <c r="IN27" s="304"/>
      <c r="IO27" s="304"/>
      <c r="IP27" s="304"/>
      <c r="IQ27" s="304"/>
      <c r="IR27" s="304"/>
      <c r="IS27" s="304"/>
      <c r="IT27" s="304"/>
      <c r="IU27" s="304"/>
      <c r="IV27" s="304"/>
    </row>
    <row r="28" spans="1:9" ht="16.5">
      <c r="A28" s="117"/>
      <c r="B28" s="118"/>
      <c r="C28" s="118"/>
      <c r="D28" s="118"/>
      <c r="E28" s="118"/>
      <c r="F28" s="118"/>
      <c r="G28" s="118"/>
      <c r="H28" s="118"/>
      <c r="I28" s="118"/>
    </row>
    <row r="29" spans="1:256" ht="16.5">
      <c r="A29" s="304" t="s">
        <v>113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  <c r="DL29" s="304"/>
      <c r="DM29" s="304"/>
      <c r="DN29" s="304"/>
      <c r="DO29" s="304"/>
      <c r="DP29" s="304"/>
      <c r="DQ29" s="304"/>
      <c r="DR29" s="304"/>
      <c r="DS29" s="304"/>
      <c r="DT29" s="304"/>
      <c r="DU29" s="304"/>
      <c r="DV29" s="304"/>
      <c r="DW29" s="304"/>
      <c r="DX29" s="304"/>
      <c r="DY29" s="304"/>
      <c r="DZ29" s="304"/>
      <c r="EA29" s="304"/>
      <c r="EB29" s="304"/>
      <c r="EC29" s="304"/>
      <c r="ED29" s="304"/>
      <c r="EE29" s="304"/>
      <c r="EF29" s="304"/>
      <c r="EG29" s="304"/>
      <c r="EH29" s="304"/>
      <c r="EI29" s="304"/>
      <c r="EJ29" s="304"/>
      <c r="EK29" s="304"/>
      <c r="EL29" s="304"/>
      <c r="EM29" s="304"/>
      <c r="EN29" s="304"/>
      <c r="EO29" s="304"/>
      <c r="EP29" s="304"/>
      <c r="EQ29" s="304"/>
      <c r="ER29" s="304"/>
      <c r="ES29" s="304"/>
      <c r="ET29" s="304"/>
      <c r="EU29" s="304"/>
      <c r="EV29" s="304"/>
      <c r="EW29" s="304"/>
      <c r="EX29" s="304"/>
      <c r="EY29" s="304"/>
      <c r="EZ29" s="304"/>
      <c r="FA29" s="304"/>
      <c r="FB29" s="304"/>
      <c r="FC29" s="304"/>
      <c r="FD29" s="304"/>
      <c r="FE29" s="304"/>
      <c r="FF29" s="304"/>
      <c r="FG29" s="304"/>
      <c r="FH29" s="304"/>
      <c r="FI29" s="304"/>
      <c r="FJ29" s="304"/>
      <c r="FK29" s="304"/>
      <c r="FL29" s="304"/>
      <c r="FM29" s="304"/>
      <c r="FN29" s="304"/>
      <c r="FO29" s="304"/>
      <c r="FP29" s="304"/>
      <c r="FQ29" s="304"/>
      <c r="FR29" s="304"/>
      <c r="FS29" s="304"/>
      <c r="FT29" s="304"/>
      <c r="FU29" s="304"/>
      <c r="FV29" s="304"/>
      <c r="FW29" s="304"/>
      <c r="FX29" s="304"/>
      <c r="FY29" s="304"/>
      <c r="FZ29" s="304"/>
      <c r="GA29" s="304"/>
      <c r="GB29" s="304"/>
      <c r="GC29" s="304"/>
      <c r="GD29" s="304"/>
      <c r="GE29" s="304"/>
      <c r="GF29" s="304"/>
      <c r="GG29" s="304"/>
      <c r="GH29" s="304"/>
      <c r="GI29" s="304"/>
      <c r="GJ29" s="304"/>
      <c r="GK29" s="304"/>
      <c r="GL29" s="304"/>
      <c r="GM29" s="304"/>
      <c r="GN29" s="304"/>
      <c r="GO29" s="304"/>
      <c r="GP29" s="304"/>
      <c r="GQ29" s="304"/>
      <c r="GR29" s="304"/>
      <c r="GS29" s="304"/>
      <c r="GT29" s="304"/>
      <c r="GU29" s="304"/>
      <c r="GV29" s="304"/>
      <c r="GW29" s="304"/>
      <c r="GX29" s="304"/>
      <c r="GY29" s="304"/>
      <c r="GZ29" s="304"/>
      <c r="HA29" s="304"/>
      <c r="HB29" s="304"/>
      <c r="HC29" s="304"/>
      <c r="HD29" s="304"/>
      <c r="HE29" s="304"/>
      <c r="HF29" s="304"/>
      <c r="HG29" s="304"/>
      <c r="HH29" s="304"/>
      <c r="HI29" s="304"/>
      <c r="HJ29" s="304"/>
      <c r="HK29" s="304"/>
      <c r="HL29" s="304"/>
      <c r="HM29" s="304"/>
      <c r="HN29" s="304"/>
      <c r="HO29" s="304"/>
      <c r="HP29" s="304"/>
      <c r="HQ29" s="304"/>
      <c r="HR29" s="304"/>
      <c r="HS29" s="304"/>
      <c r="HT29" s="304"/>
      <c r="HU29" s="304"/>
      <c r="HV29" s="304"/>
      <c r="HW29" s="304"/>
      <c r="HX29" s="304"/>
      <c r="HY29" s="304"/>
      <c r="HZ29" s="304"/>
      <c r="IA29" s="304"/>
      <c r="IB29" s="304"/>
      <c r="IC29" s="304"/>
      <c r="ID29" s="304"/>
      <c r="IE29" s="304"/>
      <c r="IF29" s="304"/>
      <c r="IG29" s="304"/>
      <c r="IH29" s="304"/>
      <c r="II29" s="304"/>
      <c r="IJ29" s="304"/>
      <c r="IK29" s="304"/>
      <c r="IL29" s="304"/>
      <c r="IM29" s="304"/>
      <c r="IN29" s="304"/>
      <c r="IO29" s="304"/>
      <c r="IP29" s="304"/>
      <c r="IQ29" s="304"/>
      <c r="IR29" s="304"/>
      <c r="IS29" s="304"/>
      <c r="IT29" s="304"/>
      <c r="IU29" s="304"/>
      <c r="IV29" s="304"/>
    </row>
    <row r="30" spans="1:9" ht="16.5">
      <c r="A30" s="117"/>
      <c r="B30" s="118"/>
      <c r="C30" s="118"/>
      <c r="D30" s="118"/>
      <c r="E30" s="118"/>
      <c r="F30" s="118"/>
      <c r="G30" s="118"/>
      <c r="H30" s="118"/>
      <c r="I30" s="118"/>
    </row>
    <row r="31" spans="1:256" ht="16.5" customHeight="1">
      <c r="A31" s="304" t="s">
        <v>104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T31" s="304"/>
      <c r="CU31" s="304"/>
      <c r="CV31" s="304"/>
      <c r="CW31" s="304"/>
      <c r="CX31" s="304"/>
      <c r="CY31" s="304"/>
      <c r="CZ31" s="304"/>
      <c r="DA31" s="304"/>
      <c r="DB31" s="304"/>
      <c r="DC31" s="304"/>
      <c r="DD31" s="304"/>
      <c r="DE31" s="304"/>
      <c r="DF31" s="304"/>
      <c r="DG31" s="304"/>
      <c r="DH31" s="304"/>
      <c r="DI31" s="304"/>
      <c r="DJ31" s="304"/>
      <c r="DK31" s="304"/>
      <c r="DL31" s="304"/>
      <c r="DM31" s="304"/>
      <c r="DN31" s="304"/>
      <c r="DO31" s="304"/>
      <c r="DP31" s="304"/>
      <c r="DQ31" s="304"/>
      <c r="DR31" s="304"/>
      <c r="DS31" s="304"/>
      <c r="DT31" s="304"/>
      <c r="DU31" s="304"/>
      <c r="DV31" s="304"/>
      <c r="DW31" s="304"/>
      <c r="DX31" s="304"/>
      <c r="DY31" s="304"/>
      <c r="DZ31" s="304"/>
      <c r="EA31" s="304"/>
      <c r="EB31" s="304"/>
      <c r="EC31" s="304"/>
      <c r="ED31" s="304"/>
      <c r="EE31" s="304"/>
      <c r="EF31" s="304"/>
      <c r="EG31" s="304"/>
      <c r="EH31" s="304"/>
      <c r="EI31" s="304"/>
      <c r="EJ31" s="304"/>
      <c r="EK31" s="304"/>
      <c r="EL31" s="304"/>
      <c r="EM31" s="304"/>
      <c r="EN31" s="304"/>
      <c r="EO31" s="304"/>
      <c r="EP31" s="304"/>
      <c r="EQ31" s="304"/>
      <c r="ER31" s="304"/>
      <c r="ES31" s="304"/>
      <c r="ET31" s="304"/>
      <c r="EU31" s="304"/>
      <c r="EV31" s="304"/>
      <c r="EW31" s="304"/>
      <c r="EX31" s="304"/>
      <c r="EY31" s="304"/>
      <c r="EZ31" s="304"/>
      <c r="FA31" s="304"/>
      <c r="FB31" s="304"/>
      <c r="FC31" s="304"/>
      <c r="FD31" s="304"/>
      <c r="FE31" s="304"/>
      <c r="FF31" s="304"/>
      <c r="FG31" s="304"/>
      <c r="FH31" s="304"/>
      <c r="FI31" s="304"/>
      <c r="FJ31" s="304"/>
      <c r="FK31" s="304"/>
      <c r="FL31" s="304"/>
      <c r="FM31" s="304"/>
      <c r="FN31" s="304"/>
      <c r="FO31" s="304"/>
      <c r="FP31" s="304"/>
      <c r="FQ31" s="304"/>
      <c r="FR31" s="304"/>
      <c r="FS31" s="304"/>
      <c r="FT31" s="304"/>
      <c r="FU31" s="304"/>
      <c r="FV31" s="304"/>
      <c r="FW31" s="304"/>
      <c r="FX31" s="304"/>
      <c r="FY31" s="304"/>
      <c r="FZ31" s="304"/>
      <c r="GA31" s="304"/>
      <c r="GB31" s="304"/>
      <c r="GC31" s="304"/>
      <c r="GD31" s="304"/>
      <c r="GE31" s="304"/>
      <c r="GF31" s="304"/>
      <c r="GG31" s="304"/>
      <c r="GH31" s="304"/>
      <c r="GI31" s="304"/>
      <c r="GJ31" s="304"/>
      <c r="GK31" s="304"/>
      <c r="GL31" s="304"/>
      <c r="GM31" s="304"/>
      <c r="GN31" s="304"/>
      <c r="GO31" s="304"/>
      <c r="GP31" s="304"/>
      <c r="GQ31" s="304"/>
      <c r="GR31" s="304"/>
      <c r="GS31" s="304"/>
      <c r="GT31" s="304"/>
      <c r="GU31" s="304"/>
      <c r="GV31" s="304"/>
      <c r="GW31" s="304"/>
      <c r="GX31" s="304"/>
      <c r="GY31" s="304"/>
      <c r="GZ31" s="304"/>
      <c r="HA31" s="304"/>
      <c r="HB31" s="304"/>
      <c r="HC31" s="304"/>
      <c r="HD31" s="304"/>
      <c r="HE31" s="304"/>
      <c r="HF31" s="304"/>
      <c r="HG31" s="304"/>
      <c r="HH31" s="304"/>
      <c r="HI31" s="304"/>
      <c r="HJ31" s="304"/>
      <c r="HK31" s="304"/>
      <c r="HL31" s="304"/>
      <c r="HM31" s="304"/>
      <c r="HN31" s="304"/>
      <c r="HO31" s="304"/>
      <c r="HP31" s="304"/>
      <c r="HQ31" s="304"/>
      <c r="HR31" s="304"/>
      <c r="HS31" s="304"/>
      <c r="HT31" s="304"/>
      <c r="HU31" s="304"/>
      <c r="HV31" s="304"/>
      <c r="HW31" s="304"/>
      <c r="HX31" s="304"/>
      <c r="HY31" s="304"/>
      <c r="HZ31" s="304"/>
      <c r="IA31" s="304"/>
      <c r="IB31" s="304"/>
      <c r="IC31" s="304"/>
      <c r="ID31" s="304"/>
      <c r="IE31" s="304"/>
      <c r="IF31" s="304"/>
      <c r="IG31" s="304"/>
      <c r="IH31" s="304"/>
      <c r="II31" s="304"/>
      <c r="IJ31" s="304"/>
      <c r="IK31" s="304"/>
      <c r="IL31" s="304"/>
      <c r="IM31" s="304"/>
      <c r="IN31" s="304"/>
      <c r="IO31" s="304"/>
      <c r="IP31" s="304"/>
      <c r="IQ31" s="304"/>
      <c r="IR31" s="304"/>
      <c r="IS31" s="304"/>
      <c r="IT31" s="304"/>
      <c r="IU31" s="304"/>
      <c r="IV31" s="304"/>
    </row>
    <row r="32" spans="1:9" ht="16.5">
      <c r="A32" s="117"/>
      <c r="B32" s="118"/>
      <c r="C32" s="118"/>
      <c r="D32" s="118"/>
      <c r="E32" s="118"/>
      <c r="F32" s="118"/>
      <c r="G32" s="118"/>
      <c r="H32" s="118"/>
      <c r="I32" s="118"/>
    </row>
    <row r="33" spans="1:256" ht="16.5" customHeight="1">
      <c r="A33" s="304" t="s">
        <v>98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  <c r="DN33" s="304"/>
      <c r="DO33" s="304"/>
      <c r="DP33" s="304"/>
      <c r="DQ33" s="304"/>
      <c r="DR33" s="304"/>
      <c r="DS33" s="304"/>
      <c r="DT33" s="304"/>
      <c r="DU33" s="304"/>
      <c r="DV33" s="304"/>
      <c r="DW33" s="304"/>
      <c r="DX33" s="304"/>
      <c r="DY33" s="304"/>
      <c r="DZ33" s="304"/>
      <c r="EA33" s="304"/>
      <c r="EB33" s="304"/>
      <c r="EC33" s="304"/>
      <c r="ED33" s="304"/>
      <c r="EE33" s="304"/>
      <c r="EF33" s="304"/>
      <c r="EG33" s="304"/>
      <c r="EH33" s="304"/>
      <c r="EI33" s="304"/>
      <c r="EJ33" s="304"/>
      <c r="EK33" s="304"/>
      <c r="EL33" s="304"/>
      <c r="EM33" s="304"/>
      <c r="EN33" s="304"/>
      <c r="EO33" s="304"/>
      <c r="EP33" s="304"/>
      <c r="EQ33" s="304"/>
      <c r="ER33" s="304"/>
      <c r="ES33" s="304"/>
      <c r="ET33" s="304"/>
      <c r="EU33" s="304"/>
      <c r="EV33" s="304"/>
      <c r="EW33" s="304"/>
      <c r="EX33" s="304"/>
      <c r="EY33" s="304"/>
      <c r="EZ33" s="304"/>
      <c r="FA33" s="304"/>
      <c r="FB33" s="304"/>
      <c r="FC33" s="304"/>
      <c r="FD33" s="304"/>
      <c r="FE33" s="304"/>
      <c r="FF33" s="304"/>
      <c r="FG33" s="304"/>
      <c r="FH33" s="304"/>
      <c r="FI33" s="304"/>
      <c r="FJ33" s="304"/>
      <c r="FK33" s="304"/>
      <c r="FL33" s="304"/>
      <c r="FM33" s="304"/>
      <c r="FN33" s="304"/>
      <c r="FO33" s="304"/>
      <c r="FP33" s="304"/>
      <c r="FQ33" s="304"/>
      <c r="FR33" s="304"/>
      <c r="FS33" s="304"/>
      <c r="FT33" s="304"/>
      <c r="FU33" s="304"/>
      <c r="FV33" s="304"/>
      <c r="FW33" s="304"/>
      <c r="FX33" s="304"/>
      <c r="FY33" s="304"/>
      <c r="FZ33" s="304"/>
      <c r="GA33" s="304"/>
      <c r="GB33" s="304"/>
      <c r="GC33" s="304"/>
      <c r="GD33" s="304"/>
      <c r="GE33" s="304"/>
      <c r="GF33" s="304"/>
      <c r="GG33" s="304"/>
      <c r="GH33" s="304"/>
      <c r="GI33" s="304"/>
      <c r="GJ33" s="304"/>
      <c r="GK33" s="304"/>
      <c r="GL33" s="304"/>
      <c r="GM33" s="304"/>
      <c r="GN33" s="304"/>
      <c r="GO33" s="304"/>
      <c r="GP33" s="304"/>
      <c r="GQ33" s="304"/>
      <c r="GR33" s="304"/>
      <c r="GS33" s="304"/>
      <c r="GT33" s="304"/>
      <c r="GU33" s="304"/>
      <c r="GV33" s="304"/>
      <c r="GW33" s="304"/>
      <c r="GX33" s="304"/>
      <c r="GY33" s="304"/>
      <c r="GZ33" s="304"/>
      <c r="HA33" s="304"/>
      <c r="HB33" s="304"/>
      <c r="HC33" s="304"/>
      <c r="HD33" s="304"/>
      <c r="HE33" s="304"/>
      <c r="HF33" s="304"/>
      <c r="HG33" s="304"/>
      <c r="HH33" s="304"/>
      <c r="HI33" s="304"/>
      <c r="HJ33" s="304"/>
      <c r="HK33" s="304"/>
      <c r="HL33" s="304"/>
      <c r="HM33" s="304"/>
      <c r="HN33" s="304"/>
      <c r="HO33" s="304"/>
      <c r="HP33" s="304"/>
      <c r="HQ33" s="304"/>
      <c r="HR33" s="304"/>
      <c r="HS33" s="304"/>
      <c r="HT33" s="304"/>
      <c r="HU33" s="304"/>
      <c r="HV33" s="304"/>
      <c r="HW33" s="304"/>
      <c r="HX33" s="304"/>
      <c r="HY33" s="304"/>
      <c r="HZ33" s="304"/>
      <c r="IA33" s="304"/>
      <c r="IB33" s="304"/>
      <c r="IC33" s="304"/>
      <c r="ID33" s="304"/>
      <c r="IE33" s="304"/>
      <c r="IF33" s="304"/>
      <c r="IG33" s="304"/>
      <c r="IH33" s="304"/>
      <c r="II33" s="304"/>
      <c r="IJ33" s="304"/>
      <c r="IK33" s="304"/>
      <c r="IL33" s="304"/>
      <c r="IM33" s="304"/>
      <c r="IN33" s="304"/>
      <c r="IO33" s="304"/>
      <c r="IP33" s="304"/>
      <c r="IQ33" s="304"/>
      <c r="IR33" s="304"/>
      <c r="IS33" s="304"/>
      <c r="IT33" s="304"/>
      <c r="IU33" s="304"/>
      <c r="IV33" s="304"/>
    </row>
    <row r="34" spans="1:9" ht="16.5">
      <c r="A34" s="117"/>
      <c r="B34" s="118"/>
      <c r="C34" s="118"/>
      <c r="D34" s="118"/>
      <c r="E34" s="118"/>
      <c r="F34" s="118"/>
      <c r="G34" s="118"/>
      <c r="H34" s="118"/>
      <c r="I34" s="118"/>
    </row>
    <row r="35" spans="1:256" ht="16.5">
      <c r="A35" s="304" t="s">
        <v>99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304"/>
      <c r="DF35" s="304"/>
      <c r="DG35" s="304"/>
      <c r="DH35" s="304"/>
      <c r="DI35" s="304"/>
      <c r="DJ35" s="304"/>
      <c r="DK35" s="304"/>
      <c r="DL35" s="304"/>
      <c r="DM35" s="304"/>
      <c r="DN35" s="304"/>
      <c r="DO35" s="304"/>
      <c r="DP35" s="304"/>
      <c r="DQ35" s="304"/>
      <c r="DR35" s="304"/>
      <c r="DS35" s="304"/>
      <c r="DT35" s="304"/>
      <c r="DU35" s="304"/>
      <c r="DV35" s="304"/>
      <c r="DW35" s="304"/>
      <c r="DX35" s="304"/>
      <c r="DY35" s="304"/>
      <c r="DZ35" s="304"/>
      <c r="EA35" s="304"/>
      <c r="EB35" s="304"/>
      <c r="EC35" s="304"/>
      <c r="ED35" s="304"/>
      <c r="EE35" s="304"/>
      <c r="EF35" s="304"/>
      <c r="EG35" s="304"/>
      <c r="EH35" s="304"/>
      <c r="EI35" s="304"/>
      <c r="EJ35" s="304"/>
      <c r="EK35" s="304"/>
      <c r="EL35" s="304"/>
      <c r="EM35" s="304"/>
      <c r="EN35" s="304"/>
      <c r="EO35" s="304"/>
      <c r="EP35" s="304"/>
      <c r="EQ35" s="304"/>
      <c r="ER35" s="304"/>
      <c r="ES35" s="304"/>
      <c r="ET35" s="304"/>
      <c r="EU35" s="304"/>
      <c r="EV35" s="304"/>
      <c r="EW35" s="304"/>
      <c r="EX35" s="304"/>
      <c r="EY35" s="304"/>
      <c r="EZ35" s="304"/>
      <c r="FA35" s="304"/>
      <c r="FB35" s="304"/>
      <c r="FC35" s="304"/>
      <c r="FD35" s="304"/>
      <c r="FE35" s="304"/>
      <c r="FF35" s="304"/>
      <c r="FG35" s="304"/>
      <c r="FH35" s="304"/>
      <c r="FI35" s="304"/>
      <c r="FJ35" s="304"/>
      <c r="FK35" s="304"/>
      <c r="FL35" s="304"/>
      <c r="FM35" s="304"/>
      <c r="FN35" s="304"/>
      <c r="FO35" s="304"/>
      <c r="FP35" s="304"/>
      <c r="FQ35" s="304"/>
      <c r="FR35" s="304"/>
      <c r="FS35" s="304"/>
      <c r="FT35" s="304"/>
      <c r="FU35" s="304"/>
      <c r="FV35" s="304"/>
      <c r="FW35" s="304"/>
      <c r="FX35" s="304"/>
      <c r="FY35" s="304"/>
      <c r="FZ35" s="304"/>
      <c r="GA35" s="304"/>
      <c r="GB35" s="304"/>
      <c r="GC35" s="304"/>
      <c r="GD35" s="304"/>
      <c r="GE35" s="304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</row>
    <row r="36" spans="1:9" ht="15.75" customHeight="1">
      <c r="A36" s="119"/>
      <c r="B36" s="118"/>
      <c r="C36" s="118"/>
      <c r="D36" s="118"/>
      <c r="E36" s="118"/>
      <c r="F36" s="118"/>
      <c r="G36" s="118"/>
      <c r="H36" s="118"/>
      <c r="I36" s="118"/>
    </row>
    <row r="37" spans="1:256" ht="16.5">
      <c r="A37" s="304" t="s">
        <v>100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/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/>
      <c r="CS37" s="304"/>
      <c r="CT37" s="304"/>
      <c r="CU37" s="304"/>
      <c r="CV37" s="304"/>
      <c r="CW37" s="304"/>
      <c r="CX37" s="304"/>
      <c r="CY37" s="304"/>
      <c r="CZ37" s="304"/>
      <c r="DA37" s="304"/>
      <c r="DB37" s="304"/>
      <c r="DC37" s="304"/>
      <c r="DD37" s="304"/>
      <c r="DE37" s="304"/>
      <c r="DF37" s="304"/>
      <c r="DG37" s="304"/>
      <c r="DH37" s="304"/>
      <c r="DI37" s="304"/>
      <c r="DJ37" s="304"/>
      <c r="DK37" s="304"/>
      <c r="DL37" s="304"/>
      <c r="DM37" s="304"/>
      <c r="DN37" s="304"/>
      <c r="DO37" s="304"/>
      <c r="DP37" s="304"/>
      <c r="DQ37" s="304"/>
      <c r="DR37" s="304"/>
      <c r="DS37" s="304"/>
      <c r="DT37" s="304"/>
      <c r="DU37" s="304"/>
      <c r="DV37" s="304"/>
      <c r="DW37" s="304"/>
      <c r="DX37" s="304"/>
      <c r="DY37" s="304"/>
      <c r="DZ37" s="304"/>
      <c r="EA37" s="304"/>
      <c r="EB37" s="304"/>
      <c r="EC37" s="304"/>
      <c r="ED37" s="304"/>
      <c r="EE37" s="304"/>
      <c r="EF37" s="304"/>
      <c r="EG37" s="304"/>
      <c r="EH37" s="304"/>
      <c r="EI37" s="304"/>
      <c r="EJ37" s="304"/>
      <c r="EK37" s="304"/>
      <c r="EL37" s="304"/>
      <c r="EM37" s="304"/>
      <c r="EN37" s="304"/>
      <c r="EO37" s="304"/>
      <c r="EP37" s="304"/>
      <c r="EQ37" s="304"/>
      <c r="ER37" s="304"/>
      <c r="ES37" s="304"/>
      <c r="ET37" s="304"/>
      <c r="EU37" s="304"/>
      <c r="EV37" s="304"/>
      <c r="EW37" s="304"/>
      <c r="EX37" s="304"/>
      <c r="EY37" s="304"/>
      <c r="EZ37" s="304"/>
      <c r="FA37" s="304"/>
      <c r="FB37" s="304"/>
      <c r="FC37" s="304"/>
      <c r="FD37" s="304"/>
      <c r="FE37" s="304"/>
      <c r="FF37" s="304"/>
      <c r="FG37" s="304"/>
      <c r="FH37" s="304"/>
      <c r="FI37" s="304"/>
      <c r="FJ37" s="304"/>
      <c r="FK37" s="304"/>
      <c r="FL37" s="304"/>
      <c r="FM37" s="304"/>
      <c r="FN37" s="304"/>
      <c r="FO37" s="304"/>
      <c r="FP37" s="304"/>
      <c r="FQ37" s="304"/>
      <c r="FR37" s="304"/>
      <c r="FS37" s="304"/>
      <c r="FT37" s="304"/>
      <c r="FU37" s="304"/>
      <c r="FV37" s="304"/>
      <c r="FW37" s="304"/>
      <c r="FX37" s="304"/>
      <c r="FY37" s="304"/>
      <c r="FZ37" s="304"/>
      <c r="GA37" s="304"/>
      <c r="GB37" s="304"/>
      <c r="GC37" s="304"/>
      <c r="GD37" s="304"/>
      <c r="GE37" s="304"/>
      <c r="GF37" s="304"/>
      <c r="GG37" s="304"/>
      <c r="GH37" s="304"/>
      <c r="GI37" s="304"/>
      <c r="GJ37" s="304"/>
      <c r="GK37" s="304"/>
      <c r="GL37" s="304"/>
      <c r="GM37" s="304"/>
      <c r="GN37" s="304"/>
      <c r="GO37" s="304"/>
      <c r="GP37" s="304"/>
      <c r="GQ37" s="304"/>
      <c r="GR37" s="304"/>
      <c r="GS37" s="304"/>
      <c r="GT37" s="304"/>
      <c r="GU37" s="304"/>
      <c r="GV37" s="304"/>
      <c r="GW37" s="304"/>
      <c r="GX37" s="304"/>
      <c r="GY37" s="304"/>
      <c r="GZ37" s="304"/>
      <c r="HA37" s="304"/>
      <c r="HB37" s="304"/>
      <c r="HC37" s="304"/>
      <c r="HD37" s="304"/>
      <c r="HE37" s="304"/>
      <c r="HF37" s="304"/>
      <c r="HG37" s="304"/>
      <c r="HH37" s="304"/>
      <c r="HI37" s="304"/>
      <c r="HJ37" s="304"/>
      <c r="HK37" s="304"/>
      <c r="HL37" s="304"/>
      <c r="HM37" s="304"/>
      <c r="HN37" s="304"/>
      <c r="HO37" s="304"/>
      <c r="HP37" s="304"/>
      <c r="HQ37" s="304"/>
      <c r="HR37" s="304"/>
      <c r="HS37" s="304"/>
      <c r="HT37" s="304"/>
      <c r="HU37" s="304"/>
      <c r="HV37" s="304"/>
      <c r="HW37" s="304"/>
      <c r="HX37" s="304"/>
      <c r="HY37" s="304"/>
      <c r="HZ37" s="304"/>
      <c r="IA37" s="304"/>
      <c r="IB37" s="304"/>
      <c r="IC37" s="304"/>
      <c r="ID37" s="304"/>
      <c r="IE37" s="304"/>
      <c r="IF37" s="304"/>
      <c r="IG37" s="304"/>
      <c r="IH37" s="304"/>
      <c r="II37" s="304"/>
      <c r="IJ37" s="304"/>
      <c r="IK37" s="304"/>
      <c r="IL37" s="304"/>
      <c r="IM37" s="304"/>
      <c r="IN37" s="304"/>
      <c r="IO37" s="304"/>
      <c r="IP37" s="304"/>
      <c r="IQ37" s="304"/>
      <c r="IR37" s="304"/>
      <c r="IS37" s="304"/>
      <c r="IT37" s="304"/>
      <c r="IU37" s="304"/>
      <c r="IV37" s="304"/>
    </row>
    <row r="38" spans="1:9" ht="16.5">
      <c r="A38" s="117"/>
      <c r="B38" s="120"/>
      <c r="C38" s="137"/>
      <c r="D38" s="118"/>
      <c r="E38" s="118"/>
      <c r="F38" s="118"/>
      <c r="G38" s="118"/>
      <c r="H38" s="118"/>
      <c r="I38" s="118"/>
    </row>
    <row r="39" spans="1:9" ht="16.5">
      <c r="A39" s="121" t="s">
        <v>75</v>
      </c>
      <c r="B39" s="273" t="s">
        <v>115</v>
      </c>
      <c r="C39" s="274"/>
      <c r="D39" s="275"/>
      <c r="E39" s="115"/>
      <c r="F39" s="115"/>
      <c r="G39" s="115"/>
      <c r="H39" s="271" t="s">
        <v>114</v>
      </c>
      <c r="I39" s="271"/>
    </row>
    <row r="40" spans="1:9" ht="17.25" thickBot="1">
      <c r="A40" s="122"/>
      <c r="B40" s="122"/>
      <c r="C40" s="122"/>
      <c r="D40" s="123"/>
      <c r="E40" s="130"/>
      <c r="F40" s="124"/>
      <c r="G40" s="124"/>
      <c r="H40" s="124"/>
      <c r="I40" s="124"/>
    </row>
    <row r="41" spans="1:9" ht="17.25" thickTop="1">
      <c r="A41" s="272" t="s">
        <v>76</v>
      </c>
      <c r="B41" s="272"/>
      <c r="C41" s="272"/>
      <c r="D41" s="272"/>
      <c r="E41" s="272"/>
      <c r="F41" s="272"/>
      <c r="G41" s="272"/>
      <c r="H41" s="272"/>
      <c r="I41" s="272"/>
    </row>
  </sheetData>
  <sheetProtection/>
  <mergeCells count="392">
    <mergeCell ref="A41:I41"/>
    <mergeCell ref="A15:I15"/>
    <mergeCell ref="A13:I13"/>
    <mergeCell ref="A19:I19"/>
    <mergeCell ref="A21:I21"/>
    <mergeCell ref="A23:I23"/>
    <mergeCell ref="A25:I25"/>
    <mergeCell ref="A31:I31"/>
    <mergeCell ref="A33:I33"/>
    <mergeCell ref="A9:B9"/>
    <mergeCell ref="C9:G9"/>
    <mergeCell ref="H9:I9"/>
    <mergeCell ref="A11:I11"/>
    <mergeCell ref="H39:I39"/>
    <mergeCell ref="A35:I35"/>
    <mergeCell ref="A37:I37"/>
    <mergeCell ref="B39:D39"/>
    <mergeCell ref="A1:F6"/>
    <mergeCell ref="G1:I6"/>
    <mergeCell ref="A7:B7"/>
    <mergeCell ref="C7:G7"/>
    <mergeCell ref="H7:I7"/>
    <mergeCell ref="A8:B8"/>
    <mergeCell ref="C8:G8"/>
    <mergeCell ref="H8:I8"/>
    <mergeCell ref="J13:R13"/>
    <mergeCell ref="S13:AA13"/>
    <mergeCell ref="AB13:AJ13"/>
    <mergeCell ref="AK13:AS13"/>
    <mergeCell ref="AT13:BB13"/>
    <mergeCell ref="BC13:BK13"/>
    <mergeCell ref="BL13:BT13"/>
    <mergeCell ref="BU13:CC13"/>
    <mergeCell ref="CD13:CL13"/>
    <mergeCell ref="CM13:CU13"/>
    <mergeCell ref="CV13:DD13"/>
    <mergeCell ref="DE13:DM13"/>
    <mergeCell ref="DN13:DV13"/>
    <mergeCell ref="DW13:EE13"/>
    <mergeCell ref="EF13:EN13"/>
    <mergeCell ref="EO13:EW13"/>
    <mergeCell ref="EX13:FF13"/>
    <mergeCell ref="FG13:FO13"/>
    <mergeCell ref="FP13:FX13"/>
    <mergeCell ref="FY13:GG13"/>
    <mergeCell ref="GH13:GP13"/>
    <mergeCell ref="GQ13:GY13"/>
    <mergeCell ref="GZ13:HH13"/>
    <mergeCell ref="HI13:HQ13"/>
    <mergeCell ref="HR13:HZ13"/>
    <mergeCell ref="IA13:II13"/>
    <mergeCell ref="IJ13:IR13"/>
    <mergeCell ref="IS13:IV13"/>
    <mergeCell ref="J15:R15"/>
    <mergeCell ref="S15:AA15"/>
    <mergeCell ref="AB15:AJ15"/>
    <mergeCell ref="AK15:AS15"/>
    <mergeCell ref="AT15:BB15"/>
    <mergeCell ref="BC15:BK15"/>
    <mergeCell ref="BL15:BT15"/>
    <mergeCell ref="BU15:CC15"/>
    <mergeCell ref="CD15:CL15"/>
    <mergeCell ref="CM15:CU15"/>
    <mergeCell ref="CV15:DD15"/>
    <mergeCell ref="DE15:DM15"/>
    <mergeCell ref="DN15:DV15"/>
    <mergeCell ref="DW15:EE15"/>
    <mergeCell ref="EF15:EN15"/>
    <mergeCell ref="EO15:EW15"/>
    <mergeCell ref="EX15:FF15"/>
    <mergeCell ref="FG15:FO15"/>
    <mergeCell ref="FP15:FX15"/>
    <mergeCell ref="FY15:GG15"/>
    <mergeCell ref="GH15:GP15"/>
    <mergeCell ref="GQ15:GY15"/>
    <mergeCell ref="GZ15:HH15"/>
    <mergeCell ref="HI15:HQ15"/>
    <mergeCell ref="HR15:HZ15"/>
    <mergeCell ref="IA15:II15"/>
    <mergeCell ref="IJ15:IR15"/>
    <mergeCell ref="IS15:IV15"/>
    <mergeCell ref="A17:I17"/>
    <mergeCell ref="J17:R17"/>
    <mergeCell ref="S17:AA17"/>
    <mergeCell ref="AB17:AJ17"/>
    <mergeCell ref="AK17:AS17"/>
    <mergeCell ref="AT17:BB17"/>
    <mergeCell ref="BC17:BK17"/>
    <mergeCell ref="BL17:BT17"/>
    <mergeCell ref="BU17:CC17"/>
    <mergeCell ref="CD17:CL17"/>
    <mergeCell ref="CM17:CU17"/>
    <mergeCell ref="CV17:DD17"/>
    <mergeCell ref="DE17:DM17"/>
    <mergeCell ref="DN17:DV17"/>
    <mergeCell ref="DW17:EE17"/>
    <mergeCell ref="EF17:EN17"/>
    <mergeCell ref="EO17:EW17"/>
    <mergeCell ref="EX17:FF17"/>
    <mergeCell ref="FG17:FO17"/>
    <mergeCell ref="FP17:FX17"/>
    <mergeCell ref="FY17:GG17"/>
    <mergeCell ref="GH17:GP17"/>
    <mergeCell ref="GQ17:GY17"/>
    <mergeCell ref="GZ17:HH17"/>
    <mergeCell ref="HI17:HQ17"/>
    <mergeCell ref="HR17:HZ17"/>
    <mergeCell ref="IA17:II17"/>
    <mergeCell ref="IJ17:IR17"/>
    <mergeCell ref="IS17:IV17"/>
    <mergeCell ref="J19:R19"/>
    <mergeCell ref="S19:AA19"/>
    <mergeCell ref="AB19:AJ19"/>
    <mergeCell ref="AK19:AS19"/>
    <mergeCell ref="AT19:BB19"/>
    <mergeCell ref="BC19:BK19"/>
    <mergeCell ref="BL19:BT19"/>
    <mergeCell ref="BU19:CC19"/>
    <mergeCell ref="CD19:CL19"/>
    <mergeCell ref="CM19:CU19"/>
    <mergeCell ref="CV19:DD19"/>
    <mergeCell ref="DE19:DM19"/>
    <mergeCell ref="DN19:DV19"/>
    <mergeCell ref="DW19:EE19"/>
    <mergeCell ref="EF19:EN19"/>
    <mergeCell ref="EO19:EW19"/>
    <mergeCell ref="EX19:FF19"/>
    <mergeCell ref="FG19:FO19"/>
    <mergeCell ref="FP19:FX19"/>
    <mergeCell ref="FY19:GG19"/>
    <mergeCell ref="GH19:GP19"/>
    <mergeCell ref="GQ19:GY19"/>
    <mergeCell ref="GZ19:HH19"/>
    <mergeCell ref="HI19:HQ19"/>
    <mergeCell ref="HR19:HZ19"/>
    <mergeCell ref="IA19:II19"/>
    <mergeCell ref="IJ19:IR19"/>
    <mergeCell ref="IS19:IV19"/>
    <mergeCell ref="J21:R21"/>
    <mergeCell ref="S21:AA21"/>
    <mergeCell ref="AB21:AJ21"/>
    <mergeCell ref="AK21:AS21"/>
    <mergeCell ref="AT21:BB21"/>
    <mergeCell ref="BC21:BK21"/>
    <mergeCell ref="BL21:BT21"/>
    <mergeCell ref="BU21:CC21"/>
    <mergeCell ref="CD21:CL21"/>
    <mergeCell ref="CM21:CU21"/>
    <mergeCell ref="CV21:DD21"/>
    <mergeCell ref="DE21:DM21"/>
    <mergeCell ref="DN21:DV21"/>
    <mergeCell ref="DW21:EE21"/>
    <mergeCell ref="EF21:EN21"/>
    <mergeCell ref="EO21:EW21"/>
    <mergeCell ref="EX21:FF21"/>
    <mergeCell ref="FG21:FO21"/>
    <mergeCell ref="FP21:FX21"/>
    <mergeCell ref="FY21:GG21"/>
    <mergeCell ref="GH21:GP21"/>
    <mergeCell ref="GQ21:GY21"/>
    <mergeCell ref="GZ21:HH21"/>
    <mergeCell ref="HI21:HQ21"/>
    <mergeCell ref="HR21:HZ21"/>
    <mergeCell ref="IA21:II21"/>
    <mergeCell ref="IJ21:IR21"/>
    <mergeCell ref="IS21:IV21"/>
    <mergeCell ref="J23:R23"/>
    <mergeCell ref="S23:AA23"/>
    <mergeCell ref="AB23:AJ23"/>
    <mergeCell ref="AK23:AS23"/>
    <mergeCell ref="AT23:BB23"/>
    <mergeCell ref="BC23:BK23"/>
    <mergeCell ref="BL23:BT23"/>
    <mergeCell ref="BU23:CC23"/>
    <mergeCell ref="CD23:CL23"/>
    <mergeCell ref="CM23:CU23"/>
    <mergeCell ref="CV23:DD23"/>
    <mergeCell ref="DE23:DM23"/>
    <mergeCell ref="DN23:DV23"/>
    <mergeCell ref="DW23:EE23"/>
    <mergeCell ref="EF23:EN23"/>
    <mergeCell ref="EO23:EW23"/>
    <mergeCell ref="EX23:FF23"/>
    <mergeCell ref="FG23:FO23"/>
    <mergeCell ref="FP23:FX23"/>
    <mergeCell ref="FY23:GG23"/>
    <mergeCell ref="GH23:GP23"/>
    <mergeCell ref="GQ23:GY23"/>
    <mergeCell ref="GZ23:HH23"/>
    <mergeCell ref="HI23:HQ23"/>
    <mergeCell ref="HR23:HZ23"/>
    <mergeCell ref="IA23:II23"/>
    <mergeCell ref="IJ23:IR23"/>
    <mergeCell ref="IS23:IV23"/>
    <mergeCell ref="J25:R25"/>
    <mergeCell ref="S25:AA25"/>
    <mergeCell ref="AB25:AJ25"/>
    <mergeCell ref="AK25:AS25"/>
    <mergeCell ref="AT25:BB25"/>
    <mergeCell ref="BC25:BK25"/>
    <mergeCell ref="BL25:BT25"/>
    <mergeCell ref="BU25:CC25"/>
    <mergeCell ref="CD25:CL25"/>
    <mergeCell ref="CM25:CU25"/>
    <mergeCell ref="CV25:DD25"/>
    <mergeCell ref="DE25:DM25"/>
    <mergeCell ref="DN25:DV25"/>
    <mergeCell ref="DW25:EE25"/>
    <mergeCell ref="EF25:EN25"/>
    <mergeCell ref="EO25:EW25"/>
    <mergeCell ref="EX25:FF25"/>
    <mergeCell ref="FG25:FO25"/>
    <mergeCell ref="FP25:FX25"/>
    <mergeCell ref="FY25:GG25"/>
    <mergeCell ref="GH25:GP25"/>
    <mergeCell ref="GQ25:GY25"/>
    <mergeCell ref="GZ25:HH25"/>
    <mergeCell ref="HI25:HQ25"/>
    <mergeCell ref="HR25:HZ25"/>
    <mergeCell ref="IA25:II25"/>
    <mergeCell ref="IJ25:IR25"/>
    <mergeCell ref="IS25:IV25"/>
    <mergeCell ref="J31:R31"/>
    <mergeCell ref="S31:AA31"/>
    <mergeCell ref="AB31:AJ31"/>
    <mergeCell ref="AK31:AS31"/>
    <mergeCell ref="AT31:BB31"/>
    <mergeCell ref="BC31:BK31"/>
    <mergeCell ref="BL31:BT31"/>
    <mergeCell ref="BU31:CC31"/>
    <mergeCell ref="CD31:CL31"/>
    <mergeCell ref="CM31:CU31"/>
    <mergeCell ref="CV31:DD31"/>
    <mergeCell ref="DE31:DM31"/>
    <mergeCell ref="DN31:DV31"/>
    <mergeCell ref="DW31:EE31"/>
    <mergeCell ref="EF31:EN31"/>
    <mergeCell ref="EO31:EW31"/>
    <mergeCell ref="EX31:FF31"/>
    <mergeCell ref="FG31:FO31"/>
    <mergeCell ref="FP31:FX31"/>
    <mergeCell ref="FY31:GG31"/>
    <mergeCell ref="GH31:GP31"/>
    <mergeCell ref="GQ31:GY31"/>
    <mergeCell ref="GZ31:HH31"/>
    <mergeCell ref="HI31:HQ31"/>
    <mergeCell ref="HR31:HZ31"/>
    <mergeCell ref="IA31:II31"/>
    <mergeCell ref="IJ31:IR31"/>
    <mergeCell ref="IS31:IV31"/>
    <mergeCell ref="J33:R33"/>
    <mergeCell ref="S33:AA33"/>
    <mergeCell ref="AB33:AJ33"/>
    <mergeCell ref="AK33:AS33"/>
    <mergeCell ref="AT33:BB33"/>
    <mergeCell ref="BC33:BK33"/>
    <mergeCell ref="BL33:BT33"/>
    <mergeCell ref="BU33:CC33"/>
    <mergeCell ref="CD33:CL33"/>
    <mergeCell ref="CM33:CU33"/>
    <mergeCell ref="CV33:DD33"/>
    <mergeCell ref="DE33:DM33"/>
    <mergeCell ref="DN33:DV33"/>
    <mergeCell ref="DW33:EE33"/>
    <mergeCell ref="EF33:EN33"/>
    <mergeCell ref="EO33:EW33"/>
    <mergeCell ref="EX33:FF33"/>
    <mergeCell ref="FG33:FO33"/>
    <mergeCell ref="FP33:FX33"/>
    <mergeCell ref="FY33:GG33"/>
    <mergeCell ref="GH33:GP33"/>
    <mergeCell ref="GQ33:GY33"/>
    <mergeCell ref="GZ33:HH33"/>
    <mergeCell ref="HI33:HQ33"/>
    <mergeCell ref="HR33:HZ33"/>
    <mergeCell ref="IA33:II33"/>
    <mergeCell ref="IJ33:IR33"/>
    <mergeCell ref="IS33:IV33"/>
    <mergeCell ref="J35:R35"/>
    <mergeCell ref="S35:AA35"/>
    <mergeCell ref="AB35:AJ35"/>
    <mergeCell ref="AK35:AS35"/>
    <mergeCell ref="AT35:BB35"/>
    <mergeCell ref="BC35:BK35"/>
    <mergeCell ref="BL35:BT35"/>
    <mergeCell ref="BU35:CC35"/>
    <mergeCell ref="CD35:CL35"/>
    <mergeCell ref="CM35:CU35"/>
    <mergeCell ref="CV35:DD35"/>
    <mergeCell ref="DE35:DM35"/>
    <mergeCell ref="DN35:DV35"/>
    <mergeCell ref="DW35:EE35"/>
    <mergeCell ref="EF35:EN35"/>
    <mergeCell ref="EO35:EW35"/>
    <mergeCell ref="EX35:FF35"/>
    <mergeCell ref="FG35:FO35"/>
    <mergeCell ref="FP35:FX35"/>
    <mergeCell ref="FY35:GG35"/>
    <mergeCell ref="GH35:GP35"/>
    <mergeCell ref="GQ35:GY35"/>
    <mergeCell ref="GZ35:HH35"/>
    <mergeCell ref="HI35:HQ35"/>
    <mergeCell ref="HR35:HZ35"/>
    <mergeCell ref="IA35:II35"/>
    <mergeCell ref="IJ35:IR35"/>
    <mergeCell ref="IS35:IV35"/>
    <mergeCell ref="J37:R37"/>
    <mergeCell ref="S37:AA37"/>
    <mergeCell ref="AB37:AJ37"/>
    <mergeCell ref="AK37:AS37"/>
    <mergeCell ref="AT37:BB37"/>
    <mergeCell ref="BC37:BK37"/>
    <mergeCell ref="BL37:BT37"/>
    <mergeCell ref="BU37:CC37"/>
    <mergeCell ref="CD37:CL37"/>
    <mergeCell ref="CM37:CU37"/>
    <mergeCell ref="CV37:DD37"/>
    <mergeCell ref="GZ37:HH37"/>
    <mergeCell ref="DE37:DM37"/>
    <mergeCell ref="DN37:DV37"/>
    <mergeCell ref="DW37:EE37"/>
    <mergeCell ref="EF37:EN37"/>
    <mergeCell ref="EO37:EW37"/>
    <mergeCell ref="EX37:FF37"/>
    <mergeCell ref="HI37:HQ37"/>
    <mergeCell ref="HR37:HZ37"/>
    <mergeCell ref="IA37:II37"/>
    <mergeCell ref="IJ37:IR37"/>
    <mergeCell ref="IS37:IV37"/>
    <mergeCell ref="FG37:FO37"/>
    <mergeCell ref="FP37:FX37"/>
    <mergeCell ref="FY37:GG37"/>
    <mergeCell ref="GH37:GP37"/>
    <mergeCell ref="GQ37:GY37"/>
    <mergeCell ref="IS29:IV29"/>
    <mergeCell ref="IJ29:IR29"/>
    <mergeCell ref="IA29:II29"/>
    <mergeCell ref="HR29:HZ29"/>
    <mergeCell ref="HI29:HQ29"/>
    <mergeCell ref="GZ29:HH29"/>
    <mergeCell ref="GQ29:GY29"/>
    <mergeCell ref="GH29:GP29"/>
    <mergeCell ref="FY29:GG29"/>
    <mergeCell ref="FP29:FX29"/>
    <mergeCell ref="FG29:FO29"/>
    <mergeCell ref="EX29:FF29"/>
    <mergeCell ref="EO29:EW29"/>
    <mergeCell ref="EF29:EN29"/>
    <mergeCell ref="DW29:EE29"/>
    <mergeCell ref="DN29:DV29"/>
    <mergeCell ref="DE29:DM29"/>
    <mergeCell ref="CV29:DD29"/>
    <mergeCell ref="CM29:CU29"/>
    <mergeCell ref="CD29:CL29"/>
    <mergeCell ref="BU29:CC29"/>
    <mergeCell ref="BL29:BT29"/>
    <mergeCell ref="BC29:BK29"/>
    <mergeCell ref="AT29:BB29"/>
    <mergeCell ref="AK29:AS29"/>
    <mergeCell ref="AB29:AJ29"/>
    <mergeCell ref="S29:AA29"/>
    <mergeCell ref="J29:R29"/>
    <mergeCell ref="A29:I29"/>
    <mergeCell ref="IS27:IV27"/>
    <mergeCell ref="IJ27:IR27"/>
    <mergeCell ref="IA27:II27"/>
    <mergeCell ref="HR27:HZ27"/>
    <mergeCell ref="HI27:HQ27"/>
    <mergeCell ref="GZ27:HH27"/>
    <mergeCell ref="GQ27:GY27"/>
    <mergeCell ref="GH27:GP27"/>
    <mergeCell ref="FY27:GG27"/>
    <mergeCell ref="FP27:FX27"/>
    <mergeCell ref="FG27:FO27"/>
    <mergeCell ref="EX27:FF27"/>
    <mergeCell ref="EO27:EW27"/>
    <mergeCell ref="EF27:EN27"/>
    <mergeCell ref="DW27:EE27"/>
    <mergeCell ref="DN27:DV27"/>
    <mergeCell ref="DE27:DM27"/>
    <mergeCell ref="CV27:DD27"/>
    <mergeCell ref="CM27:CU27"/>
    <mergeCell ref="CD27:CL27"/>
    <mergeCell ref="BU27:CC27"/>
    <mergeCell ref="BL27:BT27"/>
    <mergeCell ref="BC27:BK27"/>
    <mergeCell ref="AT27:BB27"/>
    <mergeCell ref="AK27:AS27"/>
    <mergeCell ref="AB27:AJ27"/>
    <mergeCell ref="S27:AA27"/>
    <mergeCell ref="J27:R27"/>
    <mergeCell ref="A27:I2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apuentesc</dc:creator>
  <cp:keywords/>
  <dc:description/>
  <cp:lastModifiedBy>HIVON MARITZA SANABRIA</cp:lastModifiedBy>
  <cp:lastPrinted>2023-06-12T12:15:37Z</cp:lastPrinted>
  <dcterms:created xsi:type="dcterms:W3CDTF">2011-03-28T15:58:31Z</dcterms:created>
  <dcterms:modified xsi:type="dcterms:W3CDTF">2023-06-27T21:00:12Z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198326</vt:i4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